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hares.fnt.lan\Ambiente$\ADIPILATO\DETERMINE DIRIGENZIALI\DETERMINE DIRIGENZIALI 2024\450 DD a contrarre NUOVA GARA 7 LOTTI\documenti gara\doc. modificati\"/>
    </mc:Choice>
  </mc:AlternateContent>
  <xr:revisionPtr revIDLastSave="0" documentId="13_ncr:1_{C2B612B3-4DEB-4F18-BFDD-7BC6F42F0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E4" i="1"/>
  <c r="J3" i="1"/>
  <c r="I3" i="1"/>
  <c r="H3" i="1"/>
  <c r="E3" i="1"/>
</calcChain>
</file>

<file path=xl/sharedStrings.xml><?xml version="1.0" encoding="utf-8"?>
<sst xmlns="http://schemas.openxmlformats.org/spreadsheetml/2006/main" count="20" uniqueCount="19">
  <si>
    <t xml:space="preserve">LOTTO 1 Rifiuto proveniente dalla raccolta della frazione organica e del verde </t>
  </si>
  <si>
    <t>EER</t>
  </si>
  <si>
    <t>QUANTITATIVI PRESUNTI A BASE D'ASTA</t>
  </si>
  <si>
    <t>VALORI A BASE D'ASTA €/TON</t>
  </si>
  <si>
    <t>RIBASSO % OFFERTO</t>
  </si>
  <si>
    <t>VALORE IN €/TON DEL RIBASSO</t>
  </si>
  <si>
    <t>DISTANZA DAL COMUNE OLTRE I 100 KM</t>
  </si>
  <si>
    <t>COSTO DI TRASPORTO IN €/TON PER KM</t>
  </si>
  <si>
    <t>COSTO DI TRASPORTO TOTALE</t>
  </si>
  <si>
    <t>COSTO COMPLESSIVO OFFERTO IN €/TON RIBASSATO E RIVALUTATO IN BASE ALLA DISTANZA</t>
  </si>
  <si>
    <t>RIBASSO PONDERATO OFFERTO %</t>
  </si>
  <si>
    <t xml:space="preserve">OFFERTA ECONOMICA DEL CONCORRENTE </t>
  </si>
  <si>
    <t xml:space="preserve">C.F </t>
  </si>
  <si>
    <t xml:space="preserve">INDIRIZZO IMPIANTO </t>
  </si>
  <si>
    <t>CITTA'</t>
  </si>
  <si>
    <t>OFFERTA SCRITTA DA</t>
  </si>
  <si>
    <t xml:space="preserve">IN QUALITA' DI </t>
  </si>
  <si>
    <t>DATA</t>
  </si>
  <si>
    <t xml:space="preserve">ISTRUZIONI PER LA COMPILAZIONE: compilare unicamente i campi in giallo, il foglio di calcolo sulla base della pertinente formula valorizzerà i restanti campi. Una volta ultimata la compilazione, cancellare le presenti istruzioni e generare il pdf del file che dovrà  essere allegato al Modello B prima dell'apposizione della firma digitale. Il modello B corredato del file pdf risultante dalla compilazione del presente Modello C che insieme al suddetto costituisce "l'offerta economica" dovrà essere presentato con le modalità previste dall'art. 12 del Bando - Disciplinare di gara. Per quanto attiene la distanza dell'impianto, la stessa è da calcolare secondo il percorso stradale più breve tra il punto di partenza (sede del Comune, via Machiavelli, 1 Fonte Nuova ) ed il punto di arrivo ( sede dell'impianto e non sede legale) nel sito www.tuttocitta.it/percorso selezionando nel campo opzioni " percorso più veloce" e "mezzo pesante". Nella casella del presente modello, qualora la distanza fosse inferiore a 100 km è necessario riportare il valore 0 nella casella denominata" distanza dal comune oltre i 100 km"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</si>
</sst>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;[Red]\-[$€-2]\ #,##0"/>
    <numFmt numFmtId="165" formatCode="[$€-2]\ #,##0.00;[Red]\-[$€-2]\ #,##0.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0" borderId="0" xfId="0" applyNumberFormat="1"/>
    <xf numFmtId="0" fontId="0" fillId="3" borderId="0" xfId="0" applyFill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A19" sqref="A19:J27"/>
    </sheetView>
  </sheetViews>
  <sheetFormatPr defaultRowHeight="15" x14ac:dyDescent="0.25"/>
  <cols>
    <col min="1" max="1" width="18.28515625" customWidth="1"/>
    <col min="2" max="3" width="18.42578125" customWidth="1"/>
    <col min="4" max="4" width="19.28515625" customWidth="1"/>
    <col min="5" max="5" width="18.28515625" customWidth="1"/>
    <col min="6" max="6" width="18.42578125" customWidth="1"/>
    <col min="7" max="7" width="18.140625" customWidth="1"/>
    <col min="8" max="8" width="18.42578125" customWidth="1"/>
    <col min="9" max="9" width="36.42578125" customWidth="1"/>
    <col min="10" max="10" width="20.28515625" customWidth="1"/>
  </cols>
  <sheetData>
    <row r="1" spans="1:1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5" x14ac:dyDescent="0.25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4" x14ac:dyDescent="0.25">
      <c r="A3">
        <v>200108</v>
      </c>
      <c r="B3">
        <v>7100</v>
      </c>
      <c r="C3" s="3">
        <v>140</v>
      </c>
      <c r="D3" s="4">
        <v>0</v>
      </c>
      <c r="E3" s="3">
        <f>(C3*D3)/100</f>
        <v>0</v>
      </c>
      <c r="F3" s="4">
        <v>0</v>
      </c>
      <c r="G3" s="5">
        <v>0.2</v>
      </c>
      <c r="H3" s="5">
        <f>(G3*F3)</f>
        <v>0</v>
      </c>
      <c r="I3" s="5">
        <f>SUM(C3-E3)+H3</f>
        <v>140</v>
      </c>
      <c r="J3" s="12">
        <f>SUMPRODUCT(C3:C4,D3:D4)/SUM(C3:C4)</f>
        <v>0</v>
      </c>
    </row>
    <row r="4" spans="1:14" x14ac:dyDescent="0.25">
      <c r="A4">
        <v>200302</v>
      </c>
      <c r="B4">
        <v>190</v>
      </c>
      <c r="C4" s="3">
        <v>60</v>
      </c>
      <c r="D4" s="4">
        <v>0</v>
      </c>
      <c r="E4" s="3">
        <f>(C4*D4)/100</f>
        <v>0</v>
      </c>
      <c r="F4" s="4">
        <v>0</v>
      </c>
      <c r="G4" s="5">
        <v>0.2</v>
      </c>
      <c r="H4" s="5">
        <f>(G4*F4)</f>
        <v>0</v>
      </c>
      <c r="I4" s="5">
        <f>SUM(C4-E4)+H4</f>
        <v>60</v>
      </c>
      <c r="J4" s="12"/>
    </row>
    <row r="9" spans="1:14" x14ac:dyDescent="0.25">
      <c r="A9" s="9" t="s">
        <v>11</v>
      </c>
      <c r="B9" s="9"/>
      <c r="C9" s="9"/>
      <c r="D9" s="10"/>
      <c r="E9" s="10"/>
      <c r="F9" s="10"/>
      <c r="G9" s="6" t="s">
        <v>12</v>
      </c>
      <c r="H9" s="10"/>
      <c r="I9" s="10"/>
      <c r="J9" s="10"/>
    </row>
    <row r="11" spans="1:14" x14ac:dyDescent="0.25">
      <c r="A11" s="9" t="s">
        <v>13</v>
      </c>
      <c r="B11" s="9"/>
      <c r="C11" s="9"/>
      <c r="D11" s="10"/>
      <c r="E11" s="10"/>
      <c r="F11" s="10"/>
      <c r="G11" s="6" t="s">
        <v>14</v>
      </c>
      <c r="H11" s="10"/>
      <c r="I11" s="10"/>
      <c r="J11" s="10"/>
    </row>
    <row r="14" spans="1:14" x14ac:dyDescent="0.25">
      <c r="A14" s="9" t="s">
        <v>15</v>
      </c>
      <c r="B14" s="9"/>
      <c r="C14" s="9"/>
      <c r="D14" s="10"/>
      <c r="E14" s="10"/>
      <c r="F14" s="10"/>
      <c r="G14" s="6" t="s">
        <v>12</v>
      </c>
      <c r="H14" s="10"/>
      <c r="I14" s="10"/>
      <c r="J14" s="10"/>
    </row>
    <row r="16" spans="1:14" x14ac:dyDescent="0.25">
      <c r="A16" s="9" t="s">
        <v>16</v>
      </c>
      <c r="B16" s="9"/>
      <c r="C16" s="9"/>
      <c r="D16" s="10"/>
      <c r="E16" s="10"/>
      <c r="F16" s="10"/>
      <c r="G16" s="6" t="s">
        <v>17</v>
      </c>
      <c r="H16" s="10"/>
      <c r="I16" s="10"/>
      <c r="J16" s="10"/>
    </row>
    <row r="19" spans="1:10" x14ac:dyDescent="0.25">
      <c r="A19" s="7" t="s">
        <v>18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</sheetData>
  <mergeCells count="15">
    <mergeCell ref="A11:C11"/>
    <mergeCell ref="D11:F11"/>
    <mergeCell ref="H11:J11"/>
    <mergeCell ref="A1:N1"/>
    <mergeCell ref="J3:J4"/>
    <mergeCell ref="A9:C9"/>
    <mergeCell ref="D9:F9"/>
    <mergeCell ref="H9:J9"/>
    <mergeCell ref="A19:J27"/>
    <mergeCell ref="A14:C14"/>
    <mergeCell ref="D14:F14"/>
    <mergeCell ref="H14:J14"/>
    <mergeCell ref="A16:C16"/>
    <mergeCell ref="D16:F16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travarelli</dc:creator>
  <cp:lastModifiedBy>simona travarelli</cp:lastModifiedBy>
  <dcterms:created xsi:type="dcterms:W3CDTF">2015-06-05T18:19:34Z</dcterms:created>
  <dcterms:modified xsi:type="dcterms:W3CDTF">2024-06-06T11:33:16Z</dcterms:modified>
</cp:coreProperties>
</file>