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SA\GareonLine\6) SOPRASOGLIA 2022\Bando 21 del 2022 - Igiene ambientale ferrovie\Atti di gara\Allegati tecnici\"/>
    </mc:Choice>
  </mc:AlternateContent>
  <bookViews>
    <workbookView xWindow="-105" yWindow="-105" windowWidth="46290" windowHeight="25410" tabRatio="929" activeTab="1"/>
  </bookViews>
  <sheets>
    <sheet name="OFFERTA ECONOMICA LOTTO 1" sheetId="38" r:id="rId1"/>
    <sheet name="OFFERTA ECONOMICA LOTTO 2" sheetId="40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" i="38" l="1"/>
  <c r="L18" i="40"/>
  <c r="J40" i="40"/>
  <c r="L57" i="40"/>
  <c r="L43" i="40"/>
  <c r="L40" i="40"/>
  <c r="L37" i="40"/>
  <c r="L36" i="40"/>
  <c r="L35" i="40"/>
  <c r="L34" i="40"/>
  <c r="L33" i="40"/>
  <c r="L32" i="40"/>
  <c r="L31" i="40"/>
  <c r="L30" i="40"/>
  <c r="L29" i="40"/>
  <c r="L28" i="40"/>
  <c r="L25" i="40"/>
  <c r="L24" i="40"/>
  <c r="L57" i="38"/>
  <c r="L43" i="38"/>
  <c r="L40" i="38"/>
  <c r="L36" i="38"/>
  <c r="L28" i="38" l="1"/>
  <c r="L30" i="38"/>
  <c r="L32" i="38"/>
  <c r="L34" i="38"/>
  <c r="L37" i="38"/>
  <c r="L24" i="38"/>
  <c r="L25" i="38"/>
  <c r="L29" i="38"/>
  <c r="L31" i="38"/>
  <c r="L33" i="38"/>
  <c r="L35" i="38"/>
  <c r="L59" i="38" l="1"/>
</calcChain>
</file>

<file path=xl/sharedStrings.xml><?xml version="1.0" encoding="utf-8"?>
<sst xmlns="http://schemas.openxmlformats.org/spreadsheetml/2006/main" count="235" uniqueCount="79">
  <si>
    <t>TOTALE</t>
  </si>
  <si>
    <t>La sottoscritta Società</t>
  </si>
  <si>
    <t xml:space="preserve"> in persona del </t>
  </si>
  <si>
    <t xml:space="preserve"> nella sua qualità di </t>
  </si>
  <si>
    <t>e quindi munito di poteri idonei</t>
  </si>
  <si>
    <t>SI IMPEGNA</t>
  </si>
  <si>
    <t>NB. L'Offerente deve compilare ESCLUSIVAMENTE le celle di colore azzurro</t>
  </si>
  <si>
    <t>B.1</t>
  </si>
  <si>
    <t>RIBASSO UNICO SU IMPORTO PRESUNTO DI GARA A CANONE</t>
  </si>
  <si>
    <t>Unità di misura</t>
  </si>
  <si>
    <t>Base d'Asta</t>
  </si>
  <si>
    <t>Ribasso Offerto</t>
  </si>
  <si>
    <t>in cifre</t>
  </si>
  <si>
    <t>€/anno</t>
  </si>
  <si>
    <t>Prezzo unitario offerto</t>
  </si>
  <si>
    <t>quantità stimate 
[mq]</t>
  </si>
  <si>
    <t>importo annuo offerto</t>
  </si>
  <si>
    <t>Importo totale annuo offerto</t>
  </si>
  <si>
    <t>B.2</t>
  </si>
  <si>
    <t>RIBASSO UNICO SU IMPORTO EXTRACANONE</t>
  </si>
  <si>
    <t>in lettere</t>
  </si>
  <si>
    <t>__________________________________________</t>
  </si>
  <si>
    <t>DICHIARA</t>
  </si>
  <si>
    <t xml:space="preserve">Che, ai sensi dell’art. 97, comma 6 del D. Lgs. n. 50/2016, l’offerta di cui sopra è comprensiva degli oneri per la sicurezza inerenti l’esercizio dell’attività svolta, i quali sono pari a: </t>
  </si>
  <si>
    <t>€ _________________</t>
  </si>
  <si>
    <t>Data</t>
  </si>
  <si>
    <t>Firma</t>
  </si>
  <si>
    <t xml:space="preserve">L’offerta dovrà essere sottoscritta da soggetto munito di poteri idonei. Qualora il concorrente sia un raggruppamento temporaneo o un consorzio di concorrenti di cui all’art. 48, comma 8 del D.Lgs. n. 50/2016, non ancora formalmente costituiti, l’offerta dovrà essere sottoscritta da tutte le imprese che costituiranno il suddetto raggruppamento temporaneo o consorzio.
In caso di associazione d’imprese aderenti ad un contratto di rete priva di rappresentanza giuridica, l’offerta dovrà essere sottoscritta da tutte le imprese partecipanti alla gara.
</t>
  </si>
  <si>
    <t>Le offerte presentate non dovranno avere più di tre cifre decimali. Qualora vengano presentate offerte che abbiamo più di tre cifre decimali, si procederà all’arrotondamento per difetto alla terza cifra decimale.</t>
  </si>
  <si>
    <t>GARA D’APPALTO A PROCEDURA APERTA PER L’AFFIDAMENTO DEI SERVIZI DI IGIENE AMBIENTALE (PULIZIA DEPOSITI, SITI, BUS E MANUTENZIONE DEL VERDE) PRESSO GLI IMMOBILI IN USO A QUALSIASI TITOLO A COTRAL S.P.A.</t>
  </si>
  <si>
    <t>ad erogare i servizi di igiene ambientale con le modalità indicate nell’apposito capitolato e relativi allegati e applicando i seguenti prezzi:</t>
  </si>
  <si>
    <t>€/mq aree esterne</t>
  </si>
  <si>
    <t>€/mq aree interne</t>
  </si>
  <si>
    <t>N. unità di personale</t>
  </si>
  <si>
    <t>Qualifica</t>
  </si>
  <si>
    <t>Livello</t>
  </si>
  <si>
    <t>N. ore di lavoro</t>
  </si>
  <si>
    <t>Costo orario</t>
  </si>
  <si>
    <t>Totale costo manodopera per livello</t>
  </si>
  <si>
    <t xml:space="preserve"> €                                                   -   </t>
  </si>
  <si>
    <t xml:space="preserve"> €                     -   </t>
  </si>
  <si>
    <t>Totale costo complessivo manodopera</t>
  </si>
  <si>
    <t xml:space="preserve"> €                      -   </t>
  </si>
  <si>
    <t>Totale costo complessivo per prodotti</t>
  </si>
  <si>
    <t>Totale costo complessivo per macchinari e attrezzature</t>
  </si>
  <si>
    <t>Totale costo complessivo oneri per la sicurezza aziendali</t>
  </si>
  <si>
    <t>Totale costo per subappalti</t>
  </si>
  <si>
    <t>Totale costo per implementazione Sistema Informativo</t>
  </si>
  <si>
    <t>Spese Generali</t>
  </si>
  <si>
    <r>
      <t xml:space="preserve">Altro </t>
    </r>
    <r>
      <rPr>
        <i/>
        <sz val="12"/>
        <color rgb="FF000000"/>
        <rFont val="Century Gothic"/>
        <family val="2"/>
      </rPr>
      <t>(specificare)</t>
    </r>
  </si>
  <si>
    <t>Utile d'impresa</t>
  </si>
  <si>
    <t xml:space="preserve"> €                 -   </t>
  </si>
  <si>
    <r>
      <t xml:space="preserve">in lettere </t>
    </r>
    <r>
      <rPr>
        <i/>
        <sz val="20"/>
        <rFont val="Arial"/>
        <family val="2"/>
      </rPr>
      <t>(scrivere il risultato ottenuto)</t>
    </r>
  </si>
  <si>
    <r>
      <t xml:space="preserve">La percentuale di ribasso offereto sull'importo di gara a Canone è definito in funzione dei </t>
    </r>
    <r>
      <rPr>
        <b/>
        <sz val="20"/>
        <rFont val="Arial"/>
        <family val="2"/>
      </rPr>
      <t xml:space="preserve">prezzi unitari offerti </t>
    </r>
    <r>
      <rPr>
        <sz val="20"/>
        <rFont val="Arial"/>
        <family val="2"/>
      </rPr>
      <t>per singolo servizio.</t>
    </r>
    <r>
      <rPr>
        <b/>
        <sz val="20"/>
        <rFont val="Arial"/>
        <family val="2"/>
      </rPr>
      <t xml:space="preserve"> </t>
    </r>
    <r>
      <rPr>
        <sz val="20"/>
        <rFont val="Arial"/>
        <family val="2"/>
      </rPr>
      <t>Tali prezzi unitari verranno applicati per tutta la durata contrattuale.</t>
    </r>
  </si>
  <si>
    <t>RIBASSO OFFERTO 
rif § 24.15 del capitolato tecnico.
Resta inteso che il ribasso deve essere unico per tutti i listini di riferimento indicati al § 13.2 del capitolato tecnico</t>
  </si>
  <si>
    <t>Importo annuale offerto</t>
  </si>
  <si>
    <t>€/mq aree uffici</t>
  </si>
  <si>
    <t>€/mq aree officine</t>
  </si>
  <si>
    <t>€/mq aree servizi igienici</t>
  </si>
  <si>
    <t>€/mq aree magazzini</t>
  </si>
  <si>
    <t>Pulizia immobili e depositi</t>
  </si>
  <si>
    <t>-</t>
  </si>
  <si>
    <t>Allegato xxxx - Modello d'offerta Lotto n.1</t>
  </si>
  <si>
    <t>€/mq aree spogliatoio</t>
  </si>
  <si>
    <t>€/mq aree locali tecnici</t>
  </si>
  <si>
    <t>€/mq aree Piazzali sosta, vie di transito veicolare, pedonali</t>
  </si>
  <si>
    <t>€/mq areefosse</t>
  </si>
  <si>
    <t>€/mq aree terrazzo</t>
  </si>
  <si>
    <t>€/mq aree laboratorio</t>
  </si>
  <si>
    <t>Pulizia materiale rotabile</t>
  </si>
  <si>
    <t>n°</t>
  </si>
  <si>
    <t>Servizi Accessori</t>
  </si>
  <si>
    <t>Pulizia di primo ingresso
pulizia di fondo per gli anni successivi al primo</t>
  </si>
  <si>
    <t>quantità stimate 
[n. materiale rotabile]</t>
  </si>
  <si>
    <t>Allegato xxxx - Modello d'offerta Lotto n. 2</t>
  </si>
  <si>
    <t>Importo 20mesi offerto</t>
  </si>
  <si>
    <t>Importo 20 mesi</t>
  </si>
  <si>
    <t>Importo totale  a Base di Gara</t>
  </si>
  <si>
    <t>Importo totale a Base di Gara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</si>
</sst>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€&quot;\ #,##0.00;[Red]\-&quot;€&quot;\ #,##0.00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#,##0.00\ &quot;€&quot;"/>
    <numFmt numFmtId="166" formatCode="0.000%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b/>
      <sz val="16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b/>
      <i/>
      <sz val="16"/>
      <name val="Arial"/>
      <family val="2"/>
    </font>
    <font>
      <b/>
      <sz val="18"/>
      <name val="Arial"/>
      <family val="2"/>
    </font>
    <font>
      <sz val="11"/>
      <name val="Arial"/>
      <family val="2"/>
    </font>
    <font>
      <b/>
      <sz val="16"/>
      <name val="Garamond"/>
      <family val="1"/>
    </font>
    <font>
      <sz val="18"/>
      <name val="Arial"/>
      <family val="2"/>
    </font>
    <font>
      <b/>
      <sz val="13"/>
      <color rgb="FF000000"/>
      <name val="Century Gothic"/>
      <family val="2"/>
    </font>
    <font>
      <sz val="12"/>
      <color rgb="FF000000"/>
      <name val="Century Gothic"/>
      <family val="2"/>
    </font>
    <font>
      <b/>
      <sz val="12"/>
      <color rgb="FF000000"/>
      <name val="Century Gothic"/>
      <family val="2"/>
    </font>
    <font>
      <i/>
      <sz val="12"/>
      <color rgb="FF000000"/>
      <name val="Century Gothic"/>
      <family val="2"/>
    </font>
    <font>
      <b/>
      <sz val="14"/>
      <color rgb="FF000000"/>
      <name val="Century Gothic"/>
      <family val="2"/>
    </font>
    <font>
      <sz val="14"/>
      <color rgb="FF000000"/>
      <name val="Century Gothic"/>
      <family val="2"/>
    </font>
    <font>
      <b/>
      <sz val="20"/>
      <name val="Arial"/>
      <family val="2"/>
    </font>
    <font>
      <sz val="20"/>
      <name val="Arial"/>
      <family val="2"/>
    </font>
    <font>
      <b/>
      <i/>
      <sz val="20"/>
      <name val="Arial"/>
      <family val="2"/>
    </font>
    <font>
      <i/>
      <sz val="20"/>
      <name val="Arial"/>
      <family val="2"/>
    </font>
    <font>
      <b/>
      <sz val="20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CE6F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Dashed">
        <color indexed="64"/>
      </bottom>
      <diagonal/>
    </border>
    <border>
      <left/>
      <right/>
      <top style="mediumDash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3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0" fontId="4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9" fontId="26" fillId="0" borderId="0" applyFont="0" applyFill="0" applyBorder="0" applyAlignment="0" applyProtection="0"/>
  </cellStyleXfs>
  <cellXfs count="122">
    <xf numFmtId="0" fontId="0" fillId="0" borderId="0" xfId="0"/>
    <xf numFmtId="0" fontId="0" fillId="0" borderId="0" xfId="0" applyFill="1"/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/>
    <xf numFmtId="0" fontId="9" fillId="0" borderId="0" xfId="0" applyFont="1" applyAlignment="1">
      <alignment vertical="top"/>
    </xf>
    <xf numFmtId="0" fontId="0" fillId="0" borderId="0" xfId="0" applyAlignment="1"/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0" fillId="0" borderId="7" xfId="0" applyFont="1" applyBorder="1" applyAlignment="1">
      <alignment horizont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0" xfId="0" applyBorder="1"/>
    <xf numFmtId="0" fontId="0" fillId="0" borderId="3" xfId="0" applyBorder="1"/>
    <xf numFmtId="0" fontId="0" fillId="0" borderId="11" xfId="0" applyBorder="1"/>
    <xf numFmtId="0" fontId="8" fillId="0" borderId="0" xfId="0" applyFont="1" applyBorder="1" applyAlignment="1">
      <alignment horizontal="left" vertical="center" wrapText="1"/>
    </xf>
    <xf numFmtId="0" fontId="13" fillId="0" borderId="0" xfId="0" applyFont="1" applyAlignment="1">
      <alignment horizontal="justify"/>
    </xf>
    <xf numFmtId="0" fontId="15" fillId="0" borderId="16" xfId="0" applyFont="1" applyBorder="1" applyAlignment="1">
      <alignment horizontal="center" vertical="center" wrapText="1" readingOrder="1"/>
    </xf>
    <xf numFmtId="0" fontId="15" fillId="0" borderId="17" xfId="0" applyFont="1" applyBorder="1" applyAlignment="1">
      <alignment horizontal="center" vertical="center" wrapText="1" readingOrder="1"/>
    </xf>
    <xf numFmtId="0" fontId="15" fillId="0" borderId="18" xfId="0" applyFont="1" applyBorder="1" applyAlignment="1">
      <alignment horizontal="center" vertical="center" wrapText="1" readingOrder="1"/>
    </xf>
    <xf numFmtId="0" fontId="14" fillId="0" borderId="19" xfId="0" applyFont="1" applyBorder="1" applyAlignment="1">
      <alignment wrapText="1"/>
    </xf>
    <xf numFmtId="0" fontId="16" fillId="4" borderId="20" xfId="0" applyFont="1" applyFill="1" applyBorder="1" applyAlignment="1">
      <alignment horizontal="left" wrapText="1" readingOrder="1"/>
    </xf>
    <xf numFmtId="0" fontId="16" fillId="4" borderId="21" xfId="0" applyFont="1" applyFill="1" applyBorder="1" applyAlignment="1">
      <alignment horizontal="left" wrapText="1" readingOrder="1"/>
    </xf>
    <xf numFmtId="0" fontId="16" fillId="4" borderId="22" xfId="0" applyFont="1" applyFill="1" applyBorder="1" applyAlignment="1">
      <alignment horizontal="left" wrapText="1" readingOrder="1"/>
    </xf>
    <xf numFmtId="0" fontId="16" fillId="4" borderId="23" xfId="0" applyFont="1" applyFill="1" applyBorder="1" applyAlignment="1">
      <alignment horizontal="left" wrapText="1" readingOrder="1"/>
    </xf>
    <xf numFmtId="0" fontId="16" fillId="4" borderId="24" xfId="0" applyFont="1" applyFill="1" applyBorder="1" applyAlignment="1">
      <alignment horizontal="left" wrapText="1" readingOrder="1"/>
    </xf>
    <xf numFmtId="0" fontId="16" fillId="4" borderId="25" xfId="0" applyFont="1" applyFill="1" applyBorder="1" applyAlignment="1">
      <alignment horizontal="left" wrapText="1" readingOrder="1"/>
    </xf>
    <xf numFmtId="0" fontId="14" fillId="0" borderId="26" xfId="0" applyFont="1" applyBorder="1" applyAlignment="1">
      <alignment wrapText="1"/>
    </xf>
    <xf numFmtId="0" fontId="14" fillId="0" borderId="27" xfId="0" applyFont="1" applyBorder="1" applyAlignment="1">
      <alignment wrapText="1"/>
    </xf>
    <xf numFmtId="0" fontId="16" fillId="4" borderId="30" xfId="0" applyFont="1" applyFill="1" applyBorder="1" applyAlignment="1">
      <alignment horizontal="left" wrapText="1" readingOrder="1"/>
    </xf>
    <xf numFmtId="0" fontId="20" fillId="0" borderId="31" xfId="0" applyFont="1" applyBorder="1" applyAlignment="1">
      <alignment horizontal="left" wrapText="1" readingOrder="1"/>
    </xf>
    <xf numFmtId="0" fontId="21" fillId="0" borderId="6" xfId="0" applyFont="1" applyBorder="1" applyAlignment="1">
      <alignment horizontal="center" vertical="center" wrapText="1"/>
    </xf>
    <xf numFmtId="0" fontId="22" fillId="0" borderId="0" xfId="0" applyFont="1"/>
    <xf numFmtId="0" fontId="23" fillId="0" borderId="7" xfId="0" applyFont="1" applyBorder="1" applyAlignment="1">
      <alignment horizontal="center" wrapText="1"/>
    </xf>
    <xf numFmtId="0" fontId="22" fillId="0" borderId="4" xfId="0" applyFont="1" applyBorder="1" applyAlignment="1">
      <alignment horizontal="left" vertical="center" wrapText="1"/>
    </xf>
    <xf numFmtId="0" fontId="22" fillId="0" borderId="0" xfId="0" applyFont="1" applyAlignment="1"/>
    <xf numFmtId="0" fontId="22" fillId="0" borderId="0" xfId="0" applyFont="1" applyAlignment="1">
      <alignment horizontal="left" vertical="center" wrapText="1"/>
    </xf>
    <xf numFmtId="0" fontId="25" fillId="0" borderId="0" xfId="0" applyFont="1" applyAlignment="1">
      <alignment horizontal="center"/>
    </xf>
    <xf numFmtId="44" fontId="22" fillId="0" borderId="0" xfId="0" applyNumberFormat="1" applyFont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center" vertical="center" wrapText="1"/>
    </xf>
    <xf numFmtId="2" fontId="21" fillId="2" borderId="5" xfId="0" applyNumberFormat="1" applyFont="1" applyFill="1" applyBorder="1" applyAlignment="1">
      <alignment horizontal="center" vertical="center"/>
    </xf>
    <xf numFmtId="0" fontId="22" fillId="0" borderId="0" xfId="0" applyFont="1" applyBorder="1"/>
    <xf numFmtId="3" fontId="21" fillId="3" borderId="7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164" fontId="0" fillId="0" borderId="0" xfId="0" applyNumberFormat="1"/>
    <xf numFmtId="0" fontId="21" fillId="3" borderId="3" xfId="0" applyFont="1" applyFill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horizontal="justify" wrapText="1"/>
    </xf>
    <xf numFmtId="0" fontId="11" fillId="3" borderId="3" xfId="0" applyFont="1" applyFill="1" applyBorder="1" applyAlignment="1">
      <alignment horizontal="center" vertical="center" wrapText="1"/>
    </xf>
    <xf numFmtId="44" fontId="21" fillId="3" borderId="7" xfId="20" applyFont="1" applyFill="1" applyBorder="1" applyAlignment="1">
      <alignment horizontal="center" vertical="center" wrapText="1"/>
    </xf>
    <xf numFmtId="165" fontId="21" fillId="3" borderId="7" xfId="20" applyNumberFormat="1" applyFont="1" applyFill="1" applyBorder="1" applyAlignment="1">
      <alignment horizontal="center" vertical="center"/>
    </xf>
    <xf numFmtId="44" fontId="21" fillId="3" borderId="7" xfId="20" applyFont="1" applyFill="1" applyBorder="1" applyAlignment="1">
      <alignment horizontal="center" vertical="center"/>
    </xf>
    <xf numFmtId="9" fontId="6" fillId="2" borderId="7" xfId="13" applyFont="1" applyFill="1" applyBorder="1" applyAlignment="1" applyProtection="1">
      <alignment horizontal="center" vertical="center" wrapText="1"/>
      <protection locked="0"/>
    </xf>
    <xf numFmtId="9" fontId="21" fillId="2" borderId="7" xfId="13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justify" wrapText="1"/>
    </xf>
    <xf numFmtId="0" fontId="22" fillId="0" borderId="0" xfId="0" applyFont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164" fontId="22" fillId="0" borderId="0" xfId="21" applyFont="1"/>
    <xf numFmtId="166" fontId="21" fillId="3" borderId="7" xfId="22" applyNumberFormat="1" applyFont="1" applyFill="1" applyBorder="1" applyAlignment="1">
      <alignment horizontal="center" vertical="center"/>
    </xf>
    <xf numFmtId="8" fontId="21" fillId="3" borderId="7" xfId="0" applyNumberFormat="1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9" fillId="0" borderId="2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21" fillId="3" borderId="5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1" fillId="2" borderId="3" xfId="0" applyFont="1" applyFill="1" applyBorder="1" applyAlignment="1" applyProtection="1">
      <alignment horizontal="center" vertical="center" wrapText="1"/>
      <protection locked="0"/>
    </xf>
    <xf numFmtId="0" fontId="21" fillId="2" borderId="4" xfId="0" applyFont="1" applyFill="1" applyBorder="1" applyAlignment="1" applyProtection="1">
      <alignment horizontal="center" vertical="center" wrapText="1"/>
      <protection locked="0"/>
    </xf>
    <xf numFmtId="0" fontId="21" fillId="2" borderId="5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7" fillId="0" borderId="28" xfId="0" applyFont="1" applyBorder="1" applyAlignment="1">
      <alignment horizontal="left" vertical="center" wrapText="1" readingOrder="1"/>
    </xf>
    <xf numFmtId="0" fontId="17" fillId="0" borderId="26" xfId="0" applyFont="1" applyBorder="1" applyAlignment="1">
      <alignment horizontal="left" vertical="center" wrapText="1" readingOrder="1"/>
    </xf>
    <xf numFmtId="0" fontId="17" fillId="0" borderId="29" xfId="0" applyFont="1" applyBorder="1" applyAlignment="1">
      <alignment horizontal="left" vertical="center" wrapText="1" readingOrder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12" fillId="0" borderId="0" xfId="0" applyFont="1" applyAlignment="1">
      <alignment horizontal="justify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9" fillId="0" borderId="28" xfId="0" applyFont="1" applyBorder="1" applyAlignment="1">
      <alignment horizontal="center" vertical="center" wrapText="1" readingOrder="1"/>
    </xf>
    <xf numFmtId="0" fontId="19" fillId="0" borderId="26" xfId="0" applyFont="1" applyBorder="1" applyAlignment="1">
      <alignment horizontal="center" vertical="center" wrapText="1" readingOrder="1"/>
    </xf>
  </cellXfs>
  <cellStyles count="23">
    <cellStyle name="Migliaia 2" xfId="2"/>
    <cellStyle name="Migliaia 2 2" xfId="15"/>
    <cellStyle name="Normale" xfId="0" builtinId="0"/>
    <cellStyle name="Normale 2" xfId="3"/>
    <cellStyle name="Normale 2 2" xfId="7"/>
    <cellStyle name="Normale 2 2 2" xfId="8"/>
    <cellStyle name="Normale 2 3" xfId="9"/>
    <cellStyle name="Normale 3" xfId="4"/>
    <cellStyle name="Normale 3 2" xfId="11"/>
    <cellStyle name="Normale 4" xfId="14"/>
    <cellStyle name="Normale 5" xfId="18"/>
    <cellStyle name="Normale 6" xfId="6"/>
    <cellStyle name="Percentuale" xfId="22" builtinId="5"/>
    <cellStyle name="Percentuale 2" xfId="13"/>
    <cellStyle name="Percentuale 3" xfId="17"/>
    <cellStyle name="Valuta" xfId="21" builtinId="4"/>
    <cellStyle name="Valuta 2" xfId="1"/>
    <cellStyle name="Valuta 2 2" xfId="12"/>
    <cellStyle name="Valuta 2 3" xfId="10"/>
    <cellStyle name="Valuta 2 3 2" xfId="20"/>
    <cellStyle name="Valuta 3" xfId="5"/>
    <cellStyle name="Valuta 3 2" xfId="16"/>
    <cellStyle name="Valuta 4" xfId="19"/>
  </cellStyles>
  <dxfs count="0"/>
  <tableStyles count="0" defaultTableStyle="TableStyleMedium9" defaultPivotStyle="PivotStyleLight16"/>
  <colors>
    <mruColors>
      <color rgb="FF92D050"/>
      <color rgb="FFFDFBA3"/>
      <color rgb="FF95B3D7"/>
      <color rgb="FFDA9694"/>
      <color rgb="FFB1A0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T118"/>
  <sheetViews>
    <sheetView showGridLines="0" topLeftCell="B34" zoomScale="60" zoomScaleNormal="60" workbookViewId="0">
      <selection activeCell="F57" sqref="F57:J57"/>
    </sheetView>
  </sheetViews>
  <sheetFormatPr defaultRowHeight="12.75" x14ac:dyDescent="0.2"/>
  <cols>
    <col min="1" max="1" width="1.85546875" customWidth="1"/>
    <col min="2" max="2" width="115.140625" bestFit="1" customWidth="1"/>
    <col min="3" max="3" width="32.7109375" bestFit="1" customWidth="1"/>
    <col min="4" max="4" width="29.28515625" customWidth="1"/>
    <col min="5" max="5" width="26" customWidth="1"/>
    <col min="6" max="6" width="43.28515625" customWidth="1"/>
    <col min="7" max="7" width="21.7109375" customWidth="1"/>
    <col min="8" max="8" width="42.7109375" customWidth="1"/>
    <col min="9" max="9" width="1.28515625" customWidth="1"/>
    <col min="10" max="10" width="49.28515625" customWidth="1"/>
    <col min="11" max="11" width="1.28515625" customWidth="1"/>
    <col min="12" max="12" width="42" customWidth="1"/>
    <col min="13" max="13" width="9.140625" hidden="1" customWidth="1"/>
    <col min="14" max="14" width="5.42578125" customWidth="1"/>
    <col min="15" max="15" width="1.85546875" customWidth="1"/>
    <col min="19" max="19" width="2.85546875" customWidth="1"/>
    <col min="257" max="257" width="1.85546875" customWidth="1"/>
    <col min="258" max="258" width="16.42578125" customWidth="1"/>
    <col min="259" max="259" width="14" customWidth="1"/>
    <col min="260" max="260" width="29.28515625" customWidth="1"/>
    <col min="261" max="261" width="26" customWidth="1"/>
    <col min="262" max="262" width="43.28515625" customWidth="1"/>
    <col min="263" max="263" width="21.7109375" customWidth="1"/>
    <col min="264" max="264" width="22.42578125" customWidth="1"/>
    <col min="265" max="265" width="1.28515625" customWidth="1"/>
    <col min="266" max="266" width="13.5703125" customWidth="1"/>
    <col min="268" max="268" width="8" customWidth="1"/>
    <col min="269" max="270" width="0" hidden="1" customWidth="1"/>
    <col min="271" max="271" width="1.85546875" customWidth="1"/>
    <col min="275" max="275" width="2.85546875" customWidth="1"/>
    <col min="513" max="513" width="1.85546875" customWidth="1"/>
    <col min="514" max="514" width="16.42578125" customWidth="1"/>
    <col min="515" max="515" width="14" customWidth="1"/>
    <col min="516" max="516" width="29.28515625" customWidth="1"/>
    <col min="517" max="517" width="26" customWidth="1"/>
    <col min="518" max="518" width="43.28515625" customWidth="1"/>
    <col min="519" max="519" width="21.7109375" customWidth="1"/>
    <col min="520" max="520" width="22.42578125" customWidth="1"/>
    <col min="521" max="521" width="1.28515625" customWidth="1"/>
    <col min="522" max="522" width="13.5703125" customWidth="1"/>
    <col min="524" max="524" width="8" customWidth="1"/>
    <col min="525" max="526" width="0" hidden="1" customWidth="1"/>
    <col min="527" max="527" width="1.85546875" customWidth="1"/>
    <col min="531" max="531" width="2.85546875" customWidth="1"/>
    <col min="769" max="769" width="1.85546875" customWidth="1"/>
    <col min="770" max="770" width="16.42578125" customWidth="1"/>
    <col min="771" max="771" width="14" customWidth="1"/>
    <col min="772" max="772" width="29.28515625" customWidth="1"/>
    <col min="773" max="773" width="26" customWidth="1"/>
    <col min="774" max="774" width="43.28515625" customWidth="1"/>
    <col min="775" max="775" width="21.7109375" customWidth="1"/>
    <col min="776" max="776" width="22.42578125" customWidth="1"/>
    <col min="777" max="777" width="1.28515625" customWidth="1"/>
    <col min="778" max="778" width="13.5703125" customWidth="1"/>
    <col min="780" max="780" width="8" customWidth="1"/>
    <col min="781" max="782" width="0" hidden="1" customWidth="1"/>
    <col min="783" max="783" width="1.85546875" customWidth="1"/>
    <col min="787" max="787" width="2.85546875" customWidth="1"/>
    <col min="1025" max="1025" width="1.85546875" customWidth="1"/>
    <col min="1026" max="1026" width="16.42578125" customWidth="1"/>
    <col min="1027" max="1027" width="14" customWidth="1"/>
    <col min="1028" max="1028" width="29.28515625" customWidth="1"/>
    <col min="1029" max="1029" width="26" customWidth="1"/>
    <col min="1030" max="1030" width="43.28515625" customWidth="1"/>
    <col min="1031" max="1031" width="21.7109375" customWidth="1"/>
    <col min="1032" max="1032" width="22.42578125" customWidth="1"/>
    <col min="1033" max="1033" width="1.28515625" customWidth="1"/>
    <col min="1034" max="1034" width="13.5703125" customWidth="1"/>
    <col min="1036" max="1036" width="8" customWidth="1"/>
    <col min="1037" max="1038" width="0" hidden="1" customWidth="1"/>
    <col min="1039" max="1039" width="1.85546875" customWidth="1"/>
    <col min="1043" max="1043" width="2.85546875" customWidth="1"/>
    <col min="1281" max="1281" width="1.85546875" customWidth="1"/>
    <col min="1282" max="1282" width="16.42578125" customWidth="1"/>
    <col min="1283" max="1283" width="14" customWidth="1"/>
    <col min="1284" max="1284" width="29.28515625" customWidth="1"/>
    <col min="1285" max="1285" width="26" customWidth="1"/>
    <col min="1286" max="1286" width="43.28515625" customWidth="1"/>
    <col min="1287" max="1287" width="21.7109375" customWidth="1"/>
    <col min="1288" max="1288" width="22.42578125" customWidth="1"/>
    <col min="1289" max="1289" width="1.28515625" customWidth="1"/>
    <col min="1290" max="1290" width="13.5703125" customWidth="1"/>
    <col min="1292" max="1292" width="8" customWidth="1"/>
    <col min="1293" max="1294" width="0" hidden="1" customWidth="1"/>
    <col min="1295" max="1295" width="1.85546875" customWidth="1"/>
    <col min="1299" max="1299" width="2.85546875" customWidth="1"/>
    <col min="1537" max="1537" width="1.85546875" customWidth="1"/>
    <col min="1538" max="1538" width="16.42578125" customWidth="1"/>
    <col min="1539" max="1539" width="14" customWidth="1"/>
    <col min="1540" max="1540" width="29.28515625" customWidth="1"/>
    <col min="1541" max="1541" width="26" customWidth="1"/>
    <col min="1542" max="1542" width="43.28515625" customWidth="1"/>
    <col min="1543" max="1543" width="21.7109375" customWidth="1"/>
    <col min="1544" max="1544" width="22.42578125" customWidth="1"/>
    <col min="1545" max="1545" width="1.28515625" customWidth="1"/>
    <col min="1546" max="1546" width="13.5703125" customWidth="1"/>
    <col min="1548" max="1548" width="8" customWidth="1"/>
    <col min="1549" max="1550" width="0" hidden="1" customWidth="1"/>
    <col min="1551" max="1551" width="1.85546875" customWidth="1"/>
    <col min="1555" max="1555" width="2.85546875" customWidth="1"/>
    <col min="1793" max="1793" width="1.85546875" customWidth="1"/>
    <col min="1794" max="1794" width="16.42578125" customWidth="1"/>
    <col min="1795" max="1795" width="14" customWidth="1"/>
    <col min="1796" max="1796" width="29.28515625" customWidth="1"/>
    <col min="1797" max="1797" width="26" customWidth="1"/>
    <col min="1798" max="1798" width="43.28515625" customWidth="1"/>
    <col min="1799" max="1799" width="21.7109375" customWidth="1"/>
    <col min="1800" max="1800" width="22.42578125" customWidth="1"/>
    <col min="1801" max="1801" width="1.28515625" customWidth="1"/>
    <col min="1802" max="1802" width="13.5703125" customWidth="1"/>
    <col min="1804" max="1804" width="8" customWidth="1"/>
    <col min="1805" max="1806" width="0" hidden="1" customWidth="1"/>
    <col min="1807" max="1807" width="1.85546875" customWidth="1"/>
    <col min="1811" max="1811" width="2.85546875" customWidth="1"/>
    <col min="2049" max="2049" width="1.85546875" customWidth="1"/>
    <col min="2050" max="2050" width="16.42578125" customWidth="1"/>
    <col min="2051" max="2051" width="14" customWidth="1"/>
    <col min="2052" max="2052" width="29.28515625" customWidth="1"/>
    <col min="2053" max="2053" width="26" customWidth="1"/>
    <col min="2054" max="2054" width="43.28515625" customWidth="1"/>
    <col min="2055" max="2055" width="21.7109375" customWidth="1"/>
    <col min="2056" max="2056" width="22.42578125" customWidth="1"/>
    <col min="2057" max="2057" width="1.28515625" customWidth="1"/>
    <col min="2058" max="2058" width="13.5703125" customWidth="1"/>
    <col min="2060" max="2060" width="8" customWidth="1"/>
    <col min="2061" max="2062" width="0" hidden="1" customWidth="1"/>
    <col min="2063" max="2063" width="1.85546875" customWidth="1"/>
    <col min="2067" max="2067" width="2.85546875" customWidth="1"/>
    <col min="2305" max="2305" width="1.85546875" customWidth="1"/>
    <col min="2306" max="2306" width="16.42578125" customWidth="1"/>
    <col min="2307" max="2307" width="14" customWidth="1"/>
    <col min="2308" max="2308" width="29.28515625" customWidth="1"/>
    <col min="2309" max="2309" width="26" customWidth="1"/>
    <col min="2310" max="2310" width="43.28515625" customWidth="1"/>
    <col min="2311" max="2311" width="21.7109375" customWidth="1"/>
    <col min="2312" max="2312" width="22.42578125" customWidth="1"/>
    <col min="2313" max="2313" width="1.28515625" customWidth="1"/>
    <col min="2314" max="2314" width="13.5703125" customWidth="1"/>
    <col min="2316" max="2316" width="8" customWidth="1"/>
    <col min="2317" max="2318" width="0" hidden="1" customWidth="1"/>
    <col min="2319" max="2319" width="1.85546875" customWidth="1"/>
    <col min="2323" max="2323" width="2.85546875" customWidth="1"/>
    <col min="2561" max="2561" width="1.85546875" customWidth="1"/>
    <col min="2562" max="2562" width="16.42578125" customWidth="1"/>
    <col min="2563" max="2563" width="14" customWidth="1"/>
    <col min="2564" max="2564" width="29.28515625" customWidth="1"/>
    <col min="2565" max="2565" width="26" customWidth="1"/>
    <col min="2566" max="2566" width="43.28515625" customWidth="1"/>
    <col min="2567" max="2567" width="21.7109375" customWidth="1"/>
    <col min="2568" max="2568" width="22.42578125" customWidth="1"/>
    <col min="2569" max="2569" width="1.28515625" customWidth="1"/>
    <col min="2570" max="2570" width="13.5703125" customWidth="1"/>
    <col min="2572" max="2572" width="8" customWidth="1"/>
    <col min="2573" max="2574" width="0" hidden="1" customWidth="1"/>
    <col min="2575" max="2575" width="1.85546875" customWidth="1"/>
    <col min="2579" max="2579" width="2.85546875" customWidth="1"/>
    <col min="2817" max="2817" width="1.85546875" customWidth="1"/>
    <col min="2818" max="2818" width="16.42578125" customWidth="1"/>
    <col min="2819" max="2819" width="14" customWidth="1"/>
    <col min="2820" max="2820" width="29.28515625" customWidth="1"/>
    <col min="2821" max="2821" width="26" customWidth="1"/>
    <col min="2822" max="2822" width="43.28515625" customWidth="1"/>
    <col min="2823" max="2823" width="21.7109375" customWidth="1"/>
    <col min="2824" max="2824" width="22.42578125" customWidth="1"/>
    <col min="2825" max="2825" width="1.28515625" customWidth="1"/>
    <col min="2826" max="2826" width="13.5703125" customWidth="1"/>
    <col min="2828" max="2828" width="8" customWidth="1"/>
    <col min="2829" max="2830" width="0" hidden="1" customWidth="1"/>
    <col min="2831" max="2831" width="1.85546875" customWidth="1"/>
    <col min="2835" max="2835" width="2.85546875" customWidth="1"/>
    <col min="3073" max="3073" width="1.85546875" customWidth="1"/>
    <col min="3074" max="3074" width="16.42578125" customWidth="1"/>
    <col min="3075" max="3075" width="14" customWidth="1"/>
    <col min="3076" max="3076" width="29.28515625" customWidth="1"/>
    <col min="3077" max="3077" width="26" customWidth="1"/>
    <col min="3078" max="3078" width="43.28515625" customWidth="1"/>
    <col min="3079" max="3079" width="21.7109375" customWidth="1"/>
    <col min="3080" max="3080" width="22.42578125" customWidth="1"/>
    <col min="3081" max="3081" width="1.28515625" customWidth="1"/>
    <col min="3082" max="3082" width="13.5703125" customWidth="1"/>
    <col min="3084" max="3084" width="8" customWidth="1"/>
    <col min="3085" max="3086" width="0" hidden="1" customWidth="1"/>
    <col min="3087" max="3087" width="1.85546875" customWidth="1"/>
    <col min="3091" max="3091" width="2.85546875" customWidth="1"/>
    <col min="3329" max="3329" width="1.85546875" customWidth="1"/>
    <col min="3330" max="3330" width="16.42578125" customWidth="1"/>
    <col min="3331" max="3331" width="14" customWidth="1"/>
    <col min="3332" max="3332" width="29.28515625" customWidth="1"/>
    <col min="3333" max="3333" width="26" customWidth="1"/>
    <col min="3334" max="3334" width="43.28515625" customWidth="1"/>
    <col min="3335" max="3335" width="21.7109375" customWidth="1"/>
    <col min="3336" max="3336" width="22.42578125" customWidth="1"/>
    <col min="3337" max="3337" width="1.28515625" customWidth="1"/>
    <col min="3338" max="3338" width="13.5703125" customWidth="1"/>
    <col min="3340" max="3340" width="8" customWidth="1"/>
    <col min="3341" max="3342" width="0" hidden="1" customWidth="1"/>
    <col min="3343" max="3343" width="1.85546875" customWidth="1"/>
    <col min="3347" max="3347" width="2.85546875" customWidth="1"/>
    <col min="3585" max="3585" width="1.85546875" customWidth="1"/>
    <col min="3586" max="3586" width="16.42578125" customWidth="1"/>
    <col min="3587" max="3587" width="14" customWidth="1"/>
    <col min="3588" max="3588" width="29.28515625" customWidth="1"/>
    <col min="3589" max="3589" width="26" customWidth="1"/>
    <col min="3590" max="3590" width="43.28515625" customWidth="1"/>
    <col min="3591" max="3591" width="21.7109375" customWidth="1"/>
    <col min="3592" max="3592" width="22.42578125" customWidth="1"/>
    <col min="3593" max="3593" width="1.28515625" customWidth="1"/>
    <col min="3594" max="3594" width="13.5703125" customWidth="1"/>
    <col min="3596" max="3596" width="8" customWidth="1"/>
    <col min="3597" max="3598" width="0" hidden="1" customWidth="1"/>
    <col min="3599" max="3599" width="1.85546875" customWidth="1"/>
    <col min="3603" max="3603" width="2.85546875" customWidth="1"/>
    <col min="3841" max="3841" width="1.85546875" customWidth="1"/>
    <col min="3842" max="3842" width="16.42578125" customWidth="1"/>
    <col min="3843" max="3843" width="14" customWidth="1"/>
    <col min="3844" max="3844" width="29.28515625" customWidth="1"/>
    <col min="3845" max="3845" width="26" customWidth="1"/>
    <col min="3846" max="3846" width="43.28515625" customWidth="1"/>
    <col min="3847" max="3847" width="21.7109375" customWidth="1"/>
    <col min="3848" max="3848" width="22.42578125" customWidth="1"/>
    <col min="3849" max="3849" width="1.28515625" customWidth="1"/>
    <col min="3850" max="3850" width="13.5703125" customWidth="1"/>
    <col min="3852" max="3852" width="8" customWidth="1"/>
    <col min="3853" max="3854" width="0" hidden="1" customWidth="1"/>
    <col min="3855" max="3855" width="1.85546875" customWidth="1"/>
    <col min="3859" max="3859" width="2.85546875" customWidth="1"/>
    <col min="4097" max="4097" width="1.85546875" customWidth="1"/>
    <col min="4098" max="4098" width="16.42578125" customWidth="1"/>
    <col min="4099" max="4099" width="14" customWidth="1"/>
    <col min="4100" max="4100" width="29.28515625" customWidth="1"/>
    <col min="4101" max="4101" width="26" customWidth="1"/>
    <col min="4102" max="4102" width="43.28515625" customWidth="1"/>
    <col min="4103" max="4103" width="21.7109375" customWidth="1"/>
    <col min="4104" max="4104" width="22.42578125" customWidth="1"/>
    <col min="4105" max="4105" width="1.28515625" customWidth="1"/>
    <col min="4106" max="4106" width="13.5703125" customWidth="1"/>
    <col min="4108" max="4108" width="8" customWidth="1"/>
    <col min="4109" max="4110" width="0" hidden="1" customWidth="1"/>
    <col min="4111" max="4111" width="1.85546875" customWidth="1"/>
    <col min="4115" max="4115" width="2.85546875" customWidth="1"/>
    <col min="4353" max="4353" width="1.85546875" customWidth="1"/>
    <col min="4354" max="4354" width="16.42578125" customWidth="1"/>
    <col min="4355" max="4355" width="14" customWidth="1"/>
    <col min="4356" max="4356" width="29.28515625" customWidth="1"/>
    <col min="4357" max="4357" width="26" customWidth="1"/>
    <col min="4358" max="4358" width="43.28515625" customWidth="1"/>
    <col min="4359" max="4359" width="21.7109375" customWidth="1"/>
    <col min="4360" max="4360" width="22.42578125" customWidth="1"/>
    <col min="4361" max="4361" width="1.28515625" customWidth="1"/>
    <col min="4362" max="4362" width="13.5703125" customWidth="1"/>
    <col min="4364" max="4364" width="8" customWidth="1"/>
    <col min="4365" max="4366" width="0" hidden="1" customWidth="1"/>
    <col min="4367" max="4367" width="1.85546875" customWidth="1"/>
    <col min="4371" max="4371" width="2.85546875" customWidth="1"/>
    <col min="4609" max="4609" width="1.85546875" customWidth="1"/>
    <col min="4610" max="4610" width="16.42578125" customWidth="1"/>
    <col min="4611" max="4611" width="14" customWidth="1"/>
    <col min="4612" max="4612" width="29.28515625" customWidth="1"/>
    <col min="4613" max="4613" width="26" customWidth="1"/>
    <col min="4614" max="4614" width="43.28515625" customWidth="1"/>
    <col min="4615" max="4615" width="21.7109375" customWidth="1"/>
    <col min="4616" max="4616" width="22.42578125" customWidth="1"/>
    <col min="4617" max="4617" width="1.28515625" customWidth="1"/>
    <col min="4618" max="4618" width="13.5703125" customWidth="1"/>
    <col min="4620" max="4620" width="8" customWidth="1"/>
    <col min="4621" max="4622" width="0" hidden="1" customWidth="1"/>
    <col min="4623" max="4623" width="1.85546875" customWidth="1"/>
    <col min="4627" max="4627" width="2.85546875" customWidth="1"/>
    <col min="4865" max="4865" width="1.85546875" customWidth="1"/>
    <col min="4866" max="4866" width="16.42578125" customWidth="1"/>
    <col min="4867" max="4867" width="14" customWidth="1"/>
    <col min="4868" max="4868" width="29.28515625" customWidth="1"/>
    <col min="4869" max="4869" width="26" customWidth="1"/>
    <col min="4870" max="4870" width="43.28515625" customWidth="1"/>
    <col min="4871" max="4871" width="21.7109375" customWidth="1"/>
    <col min="4872" max="4872" width="22.42578125" customWidth="1"/>
    <col min="4873" max="4873" width="1.28515625" customWidth="1"/>
    <col min="4874" max="4874" width="13.5703125" customWidth="1"/>
    <col min="4876" max="4876" width="8" customWidth="1"/>
    <col min="4877" max="4878" width="0" hidden="1" customWidth="1"/>
    <col min="4879" max="4879" width="1.85546875" customWidth="1"/>
    <col min="4883" max="4883" width="2.85546875" customWidth="1"/>
    <col min="5121" max="5121" width="1.85546875" customWidth="1"/>
    <col min="5122" max="5122" width="16.42578125" customWidth="1"/>
    <col min="5123" max="5123" width="14" customWidth="1"/>
    <col min="5124" max="5124" width="29.28515625" customWidth="1"/>
    <col min="5125" max="5125" width="26" customWidth="1"/>
    <col min="5126" max="5126" width="43.28515625" customWidth="1"/>
    <col min="5127" max="5127" width="21.7109375" customWidth="1"/>
    <col min="5128" max="5128" width="22.42578125" customWidth="1"/>
    <col min="5129" max="5129" width="1.28515625" customWidth="1"/>
    <col min="5130" max="5130" width="13.5703125" customWidth="1"/>
    <col min="5132" max="5132" width="8" customWidth="1"/>
    <col min="5133" max="5134" width="0" hidden="1" customWidth="1"/>
    <col min="5135" max="5135" width="1.85546875" customWidth="1"/>
    <col min="5139" max="5139" width="2.85546875" customWidth="1"/>
    <col min="5377" max="5377" width="1.85546875" customWidth="1"/>
    <col min="5378" max="5378" width="16.42578125" customWidth="1"/>
    <col min="5379" max="5379" width="14" customWidth="1"/>
    <col min="5380" max="5380" width="29.28515625" customWidth="1"/>
    <col min="5381" max="5381" width="26" customWidth="1"/>
    <col min="5382" max="5382" width="43.28515625" customWidth="1"/>
    <col min="5383" max="5383" width="21.7109375" customWidth="1"/>
    <col min="5384" max="5384" width="22.42578125" customWidth="1"/>
    <col min="5385" max="5385" width="1.28515625" customWidth="1"/>
    <col min="5386" max="5386" width="13.5703125" customWidth="1"/>
    <col min="5388" max="5388" width="8" customWidth="1"/>
    <col min="5389" max="5390" width="0" hidden="1" customWidth="1"/>
    <col min="5391" max="5391" width="1.85546875" customWidth="1"/>
    <col min="5395" max="5395" width="2.85546875" customWidth="1"/>
    <col min="5633" max="5633" width="1.85546875" customWidth="1"/>
    <col min="5634" max="5634" width="16.42578125" customWidth="1"/>
    <col min="5635" max="5635" width="14" customWidth="1"/>
    <col min="5636" max="5636" width="29.28515625" customWidth="1"/>
    <col min="5637" max="5637" width="26" customWidth="1"/>
    <col min="5638" max="5638" width="43.28515625" customWidth="1"/>
    <col min="5639" max="5639" width="21.7109375" customWidth="1"/>
    <col min="5640" max="5640" width="22.42578125" customWidth="1"/>
    <col min="5641" max="5641" width="1.28515625" customWidth="1"/>
    <col min="5642" max="5642" width="13.5703125" customWidth="1"/>
    <col min="5644" max="5644" width="8" customWidth="1"/>
    <col min="5645" max="5646" width="0" hidden="1" customWidth="1"/>
    <col min="5647" max="5647" width="1.85546875" customWidth="1"/>
    <col min="5651" max="5651" width="2.85546875" customWidth="1"/>
    <col min="5889" max="5889" width="1.85546875" customWidth="1"/>
    <col min="5890" max="5890" width="16.42578125" customWidth="1"/>
    <col min="5891" max="5891" width="14" customWidth="1"/>
    <col min="5892" max="5892" width="29.28515625" customWidth="1"/>
    <col min="5893" max="5893" width="26" customWidth="1"/>
    <col min="5894" max="5894" width="43.28515625" customWidth="1"/>
    <col min="5895" max="5895" width="21.7109375" customWidth="1"/>
    <col min="5896" max="5896" width="22.42578125" customWidth="1"/>
    <col min="5897" max="5897" width="1.28515625" customWidth="1"/>
    <col min="5898" max="5898" width="13.5703125" customWidth="1"/>
    <col min="5900" max="5900" width="8" customWidth="1"/>
    <col min="5901" max="5902" width="0" hidden="1" customWidth="1"/>
    <col min="5903" max="5903" width="1.85546875" customWidth="1"/>
    <col min="5907" max="5907" width="2.85546875" customWidth="1"/>
    <col min="6145" max="6145" width="1.85546875" customWidth="1"/>
    <col min="6146" max="6146" width="16.42578125" customWidth="1"/>
    <col min="6147" max="6147" width="14" customWidth="1"/>
    <col min="6148" max="6148" width="29.28515625" customWidth="1"/>
    <col min="6149" max="6149" width="26" customWidth="1"/>
    <col min="6150" max="6150" width="43.28515625" customWidth="1"/>
    <col min="6151" max="6151" width="21.7109375" customWidth="1"/>
    <col min="6152" max="6152" width="22.42578125" customWidth="1"/>
    <col min="6153" max="6153" width="1.28515625" customWidth="1"/>
    <col min="6154" max="6154" width="13.5703125" customWidth="1"/>
    <col min="6156" max="6156" width="8" customWidth="1"/>
    <col min="6157" max="6158" width="0" hidden="1" customWidth="1"/>
    <col min="6159" max="6159" width="1.85546875" customWidth="1"/>
    <col min="6163" max="6163" width="2.85546875" customWidth="1"/>
    <col min="6401" max="6401" width="1.85546875" customWidth="1"/>
    <col min="6402" max="6402" width="16.42578125" customWidth="1"/>
    <col min="6403" max="6403" width="14" customWidth="1"/>
    <col min="6404" max="6404" width="29.28515625" customWidth="1"/>
    <col min="6405" max="6405" width="26" customWidth="1"/>
    <col min="6406" max="6406" width="43.28515625" customWidth="1"/>
    <col min="6407" max="6407" width="21.7109375" customWidth="1"/>
    <col min="6408" max="6408" width="22.42578125" customWidth="1"/>
    <col min="6409" max="6409" width="1.28515625" customWidth="1"/>
    <col min="6410" max="6410" width="13.5703125" customWidth="1"/>
    <col min="6412" max="6412" width="8" customWidth="1"/>
    <col min="6413" max="6414" width="0" hidden="1" customWidth="1"/>
    <col min="6415" max="6415" width="1.85546875" customWidth="1"/>
    <col min="6419" max="6419" width="2.85546875" customWidth="1"/>
    <col min="6657" max="6657" width="1.85546875" customWidth="1"/>
    <col min="6658" max="6658" width="16.42578125" customWidth="1"/>
    <col min="6659" max="6659" width="14" customWidth="1"/>
    <col min="6660" max="6660" width="29.28515625" customWidth="1"/>
    <col min="6661" max="6661" width="26" customWidth="1"/>
    <col min="6662" max="6662" width="43.28515625" customWidth="1"/>
    <col min="6663" max="6663" width="21.7109375" customWidth="1"/>
    <col min="6664" max="6664" width="22.42578125" customWidth="1"/>
    <col min="6665" max="6665" width="1.28515625" customWidth="1"/>
    <col min="6666" max="6666" width="13.5703125" customWidth="1"/>
    <col min="6668" max="6668" width="8" customWidth="1"/>
    <col min="6669" max="6670" width="0" hidden="1" customWidth="1"/>
    <col min="6671" max="6671" width="1.85546875" customWidth="1"/>
    <col min="6675" max="6675" width="2.85546875" customWidth="1"/>
    <col min="6913" max="6913" width="1.85546875" customWidth="1"/>
    <col min="6914" max="6914" width="16.42578125" customWidth="1"/>
    <col min="6915" max="6915" width="14" customWidth="1"/>
    <col min="6916" max="6916" width="29.28515625" customWidth="1"/>
    <col min="6917" max="6917" width="26" customWidth="1"/>
    <col min="6918" max="6918" width="43.28515625" customWidth="1"/>
    <col min="6919" max="6919" width="21.7109375" customWidth="1"/>
    <col min="6920" max="6920" width="22.42578125" customWidth="1"/>
    <col min="6921" max="6921" width="1.28515625" customWidth="1"/>
    <col min="6922" max="6922" width="13.5703125" customWidth="1"/>
    <col min="6924" max="6924" width="8" customWidth="1"/>
    <col min="6925" max="6926" width="0" hidden="1" customWidth="1"/>
    <col min="6927" max="6927" width="1.85546875" customWidth="1"/>
    <col min="6931" max="6931" width="2.85546875" customWidth="1"/>
    <col min="7169" max="7169" width="1.85546875" customWidth="1"/>
    <col min="7170" max="7170" width="16.42578125" customWidth="1"/>
    <col min="7171" max="7171" width="14" customWidth="1"/>
    <col min="7172" max="7172" width="29.28515625" customWidth="1"/>
    <col min="7173" max="7173" width="26" customWidth="1"/>
    <col min="7174" max="7174" width="43.28515625" customWidth="1"/>
    <col min="7175" max="7175" width="21.7109375" customWidth="1"/>
    <col min="7176" max="7176" width="22.42578125" customWidth="1"/>
    <col min="7177" max="7177" width="1.28515625" customWidth="1"/>
    <col min="7178" max="7178" width="13.5703125" customWidth="1"/>
    <col min="7180" max="7180" width="8" customWidth="1"/>
    <col min="7181" max="7182" width="0" hidden="1" customWidth="1"/>
    <col min="7183" max="7183" width="1.85546875" customWidth="1"/>
    <col min="7187" max="7187" width="2.85546875" customWidth="1"/>
    <col min="7425" max="7425" width="1.85546875" customWidth="1"/>
    <col min="7426" max="7426" width="16.42578125" customWidth="1"/>
    <col min="7427" max="7427" width="14" customWidth="1"/>
    <col min="7428" max="7428" width="29.28515625" customWidth="1"/>
    <col min="7429" max="7429" width="26" customWidth="1"/>
    <col min="7430" max="7430" width="43.28515625" customWidth="1"/>
    <col min="7431" max="7431" width="21.7109375" customWidth="1"/>
    <col min="7432" max="7432" width="22.42578125" customWidth="1"/>
    <col min="7433" max="7433" width="1.28515625" customWidth="1"/>
    <col min="7434" max="7434" width="13.5703125" customWidth="1"/>
    <col min="7436" max="7436" width="8" customWidth="1"/>
    <col min="7437" max="7438" width="0" hidden="1" customWidth="1"/>
    <col min="7439" max="7439" width="1.85546875" customWidth="1"/>
    <col min="7443" max="7443" width="2.85546875" customWidth="1"/>
    <col min="7681" max="7681" width="1.85546875" customWidth="1"/>
    <col min="7682" max="7682" width="16.42578125" customWidth="1"/>
    <col min="7683" max="7683" width="14" customWidth="1"/>
    <col min="7684" max="7684" width="29.28515625" customWidth="1"/>
    <col min="7685" max="7685" width="26" customWidth="1"/>
    <col min="7686" max="7686" width="43.28515625" customWidth="1"/>
    <col min="7687" max="7687" width="21.7109375" customWidth="1"/>
    <col min="7688" max="7688" width="22.42578125" customWidth="1"/>
    <col min="7689" max="7689" width="1.28515625" customWidth="1"/>
    <col min="7690" max="7690" width="13.5703125" customWidth="1"/>
    <col min="7692" max="7692" width="8" customWidth="1"/>
    <col min="7693" max="7694" width="0" hidden="1" customWidth="1"/>
    <col min="7695" max="7695" width="1.85546875" customWidth="1"/>
    <col min="7699" max="7699" width="2.85546875" customWidth="1"/>
    <col min="7937" max="7937" width="1.85546875" customWidth="1"/>
    <col min="7938" max="7938" width="16.42578125" customWidth="1"/>
    <col min="7939" max="7939" width="14" customWidth="1"/>
    <col min="7940" max="7940" width="29.28515625" customWidth="1"/>
    <col min="7941" max="7941" width="26" customWidth="1"/>
    <col min="7942" max="7942" width="43.28515625" customWidth="1"/>
    <col min="7943" max="7943" width="21.7109375" customWidth="1"/>
    <col min="7944" max="7944" width="22.42578125" customWidth="1"/>
    <col min="7945" max="7945" width="1.28515625" customWidth="1"/>
    <col min="7946" max="7946" width="13.5703125" customWidth="1"/>
    <col min="7948" max="7948" width="8" customWidth="1"/>
    <col min="7949" max="7950" width="0" hidden="1" customWidth="1"/>
    <col min="7951" max="7951" width="1.85546875" customWidth="1"/>
    <col min="7955" max="7955" width="2.85546875" customWidth="1"/>
    <col min="8193" max="8193" width="1.85546875" customWidth="1"/>
    <col min="8194" max="8194" width="16.42578125" customWidth="1"/>
    <col min="8195" max="8195" width="14" customWidth="1"/>
    <col min="8196" max="8196" width="29.28515625" customWidth="1"/>
    <col min="8197" max="8197" width="26" customWidth="1"/>
    <col min="8198" max="8198" width="43.28515625" customWidth="1"/>
    <col min="8199" max="8199" width="21.7109375" customWidth="1"/>
    <col min="8200" max="8200" width="22.42578125" customWidth="1"/>
    <col min="8201" max="8201" width="1.28515625" customWidth="1"/>
    <col min="8202" max="8202" width="13.5703125" customWidth="1"/>
    <col min="8204" max="8204" width="8" customWidth="1"/>
    <col min="8205" max="8206" width="0" hidden="1" customWidth="1"/>
    <col min="8207" max="8207" width="1.85546875" customWidth="1"/>
    <col min="8211" max="8211" width="2.85546875" customWidth="1"/>
    <col min="8449" max="8449" width="1.85546875" customWidth="1"/>
    <col min="8450" max="8450" width="16.42578125" customWidth="1"/>
    <col min="8451" max="8451" width="14" customWidth="1"/>
    <col min="8452" max="8452" width="29.28515625" customWidth="1"/>
    <col min="8453" max="8453" width="26" customWidth="1"/>
    <col min="8454" max="8454" width="43.28515625" customWidth="1"/>
    <col min="8455" max="8455" width="21.7109375" customWidth="1"/>
    <col min="8456" max="8456" width="22.42578125" customWidth="1"/>
    <col min="8457" max="8457" width="1.28515625" customWidth="1"/>
    <col min="8458" max="8458" width="13.5703125" customWidth="1"/>
    <col min="8460" max="8460" width="8" customWidth="1"/>
    <col min="8461" max="8462" width="0" hidden="1" customWidth="1"/>
    <col min="8463" max="8463" width="1.85546875" customWidth="1"/>
    <col min="8467" max="8467" width="2.85546875" customWidth="1"/>
    <col min="8705" max="8705" width="1.85546875" customWidth="1"/>
    <col min="8706" max="8706" width="16.42578125" customWidth="1"/>
    <col min="8707" max="8707" width="14" customWidth="1"/>
    <col min="8708" max="8708" width="29.28515625" customWidth="1"/>
    <col min="8709" max="8709" width="26" customWidth="1"/>
    <col min="8710" max="8710" width="43.28515625" customWidth="1"/>
    <col min="8711" max="8711" width="21.7109375" customWidth="1"/>
    <col min="8712" max="8712" width="22.42578125" customWidth="1"/>
    <col min="8713" max="8713" width="1.28515625" customWidth="1"/>
    <col min="8714" max="8714" width="13.5703125" customWidth="1"/>
    <col min="8716" max="8716" width="8" customWidth="1"/>
    <col min="8717" max="8718" width="0" hidden="1" customWidth="1"/>
    <col min="8719" max="8719" width="1.85546875" customWidth="1"/>
    <col min="8723" max="8723" width="2.85546875" customWidth="1"/>
    <col min="8961" max="8961" width="1.85546875" customWidth="1"/>
    <col min="8962" max="8962" width="16.42578125" customWidth="1"/>
    <col min="8963" max="8963" width="14" customWidth="1"/>
    <col min="8964" max="8964" width="29.28515625" customWidth="1"/>
    <col min="8965" max="8965" width="26" customWidth="1"/>
    <col min="8966" max="8966" width="43.28515625" customWidth="1"/>
    <col min="8967" max="8967" width="21.7109375" customWidth="1"/>
    <col min="8968" max="8968" width="22.42578125" customWidth="1"/>
    <col min="8969" max="8969" width="1.28515625" customWidth="1"/>
    <col min="8970" max="8970" width="13.5703125" customWidth="1"/>
    <col min="8972" max="8972" width="8" customWidth="1"/>
    <col min="8973" max="8974" width="0" hidden="1" customWidth="1"/>
    <col min="8975" max="8975" width="1.85546875" customWidth="1"/>
    <col min="8979" max="8979" width="2.85546875" customWidth="1"/>
    <col min="9217" max="9217" width="1.85546875" customWidth="1"/>
    <col min="9218" max="9218" width="16.42578125" customWidth="1"/>
    <col min="9219" max="9219" width="14" customWidth="1"/>
    <col min="9220" max="9220" width="29.28515625" customWidth="1"/>
    <col min="9221" max="9221" width="26" customWidth="1"/>
    <col min="9222" max="9222" width="43.28515625" customWidth="1"/>
    <col min="9223" max="9223" width="21.7109375" customWidth="1"/>
    <col min="9224" max="9224" width="22.42578125" customWidth="1"/>
    <col min="9225" max="9225" width="1.28515625" customWidth="1"/>
    <col min="9226" max="9226" width="13.5703125" customWidth="1"/>
    <col min="9228" max="9228" width="8" customWidth="1"/>
    <col min="9229" max="9230" width="0" hidden="1" customWidth="1"/>
    <col min="9231" max="9231" width="1.85546875" customWidth="1"/>
    <col min="9235" max="9235" width="2.85546875" customWidth="1"/>
    <col min="9473" max="9473" width="1.85546875" customWidth="1"/>
    <col min="9474" max="9474" width="16.42578125" customWidth="1"/>
    <col min="9475" max="9475" width="14" customWidth="1"/>
    <col min="9476" max="9476" width="29.28515625" customWidth="1"/>
    <col min="9477" max="9477" width="26" customWidth="1"/>
    <col min="9478" max="9478" width="43.28515625" customWidth="1"/>
    <col min="9479" max="9479" width="21.7109375" customWidth="1"/>
    <col min="9480" max="9480" width="22.42578125" customWidth="1"/>
    <col min="9481" max="9481" width="1.28515625" customWidth="1"/>
    <col min="9482" max="9482" width="13.5703125" customWidth="1"/>
    <col min="9484" max="9484" width="8" customWidth="1"/>
    <col min="9485" max="9486" width="0" hidden="1" customWidth="1"/>
    <col min="9487" max="9487" width="1.85546875" customWidth="1"/>
    <col min="9491" max="9491" width="2.85546875" customWidth="1"/>
    <col min="9729" max="9729" width="1.85546875" customWidth="1"/>
    <col min="9730" max="9730" width="16.42578125" customWidth="1"/>
    <col min="9731" max="9731" width="14" customWidth="1"/>
    <col min="9732" max="9732" width="29.28515625" customWidth="1"/>
    <col min="9733" max="9733" width="26" customWidth="1"/>
    <col min="9734" max="9734" width="43.28515625" customWidth="1"/>
    <col min="9735" max="9735" width="21.7109375" customWidth="1"/>
    <col min="9736" max="9736" width="22.42578125" customWidth="1"/>
    <col min="9737" max="9737" width="1.28515625" customWidth="1"/>
    <col min="9738" max="9738" width="13.5703125" customWidth="1"/>
    <col min="9740" max="9740" width="8" customWidth="1"/>
    <col min="9741" max="9742" width="0" hidden="1" customWidth="1"/>
    <col min="9743" max="9743" width="1.85546875" customWidth="1"/>
    <col min="9747" max="9747" width="2.85546875" customWidth="1"/>
    <col min="9985" max="9985" width="1.85546875" customWidth="1"/>
    <col min="9986" max="9986" width="16.42578125" customWidth="1"/>
    <col min="9987" max="9987" width="14" customWidth="1"/>
    <col min="9988" max="9988" width="29.28515625" customWidth="1"/>
    <col min="9989" max="9989" width="26" customWidth="1"/>
    <col min="9990" max="9990" width="43.28515625" customWidth="1"/>
    <col min="9991" max="9991" width="21.7109375" customWidth="1"/>
    <col min="9992" max="9992" width="22.42578125" customWidth="1"/>
    <col min="9993" max="9993" width="1.28515625" customWidth="1"/>
    <col min="9994" max="9994" width="13.5703125" customWidth="1"/>
    <col min="9996" max="9996" width="8" customWidth="1"/>
    <col min="9997" max="9998" width="0" hidden="1" customWidth="1"/>
    <col min="9999" max="9999" width="1.85546875" customWidth="1"/>
    <col min="10003" max="10003" width="2.85546875" customWidth="1"/>
    <col min="10241" max="10241" width="1.85546875" customWidth="1"/>
    <col min="10242" max="10242" width="16.42578125" customWidth="1"/>
    <col min="10243" max="10243" width="14" customWidth="1"/>
    <col min="10244" max="10244" width="29.28515625" customWidth="1"/>
    <col min="10245" max="10245" width="26" customWidth="1"/>
    <col min="10246" max="10246" width="43.28515625" customWidth="1"/>
    <col min="10247" max="10247" width="21.7109375" customWidth="1"/>
    <col min="10248" max="10248" width="22.42578125" customWidth="1"/>
    <col min="10249" max="10249" width="1.28515625" customWidth="1"/>
    <col min="10250" max="10250" width="13.5703125" customWidth="1"/>
    <col min="10252" max="10252" width="8" customWidth="1"/>
    <col min="10253" max="10254" width="0" hidden="1" customWidth="1"/>
    <col min="10255" max="10255" width="1.85546875" customWidth="1"/>
    <col min="10259" max="10259" width="2.85546875" customWidth="1"/>
    <col min="10497" max="10497" width="1.85546875" customWidth="1"/>
    <col min="10498" max="10498" width="16.42578125" customWidth="1"/>
    <col min="10499" max="10499" width="14" customWidth="1"/>
    <col min="10500" max="10500" width="29.28515625" customWidth="1"/>
    <col min="10501" max="10501" width="26" customWidth="1"/>
    <col min="10502" max="10502" width="43.28515625" customWidth="1"/>
    <col min="10503" max="10503" width="21.7109375" customWidth="1"/>
    <col min="10504" max="10504" width="22.42578125" customWidth="1"/>
    <col min="10505" max="10505" width="1.28515625" customWidth="1"/>
    <col min="10506" max="10506" width="13.5703125" customWidth="1"/>
    <col min="10508" max="10508" width="8" customWidth="1"/>
    <col min="10509" max="10510" width="0" hidden="1" customWidth="1"/>
    <col min="10511" max="10511" width="1.85546875" customWidth="1"/>
    <col min="10515" max="10515" width="2.85546875" customWidth="1"/>
    <col min="10753" max="10753" width="1.85546875" customWidth="1"/>
    <col min="10754" max="10754" width="16.42578125" customWidth="1"/>
    <col min="10755" max="10755" width="14" customWidth="1"/>
    <col min="10756" max="10756" width="29.28515625" customWidth="1"/>
    <col min="10757" max="10757" width="26" customWidth="1"/>
    <col min="10758" max="10758" width="43.28515625" customWidth="1"/>
    <col min="10759" max="10759" width="21.7109375" customWidth="1"/>
    <col min="10760" max="10760" width="22.42578125" customWidth="1"/>
    <col min="10761" max="10761" width="1.28515625" customWidth="1"/>
    <col min="10762" max="10762" width="13.5703125" customWidth="1"/>
    <col min="10764" max="10764" width="8" customWidth="1"/>
    <col min="10765" max="10766" width="0" hidden="1" customWidth="1"/>
    <col min="10767" max="10767" width="1.85546875" customWidth="1"/>
    <col min="10771" max="10771" width="2.85546875" customWidth="1"/>
    <col min="11009" max="11009" width="1.85546875" customWidth="1"/>
    <col min="11010" max="11010" width="16.42578125" customWidth="1"/>
    <col min="11011" max="11011" width="14" customWidth="1"/>
    <col min="11012" max="11012" width="29.28515625" customWidth="1"/>
    <col min="11013" max="11013" width="26" customWidth="1"/>
    <col min="11014" max="11014" width="43.28515625" customWidth="1"/>
    <col min="11015" max="11015" width="21.7109375" customWidth="1"/>
    <col min="11016" max="11016" width="22.42578125" customWidth="1"/>
    <col min="11017" max="11017" width="1.28515625" customWidth="1"/>
    <col min="11018" max="11018" width="13.5703125" customWidth="1"/>
    <col min="11020" max="11020" width="8" customWidth="1"/>
    <col min="11021" max="11022" width="0" hidden="1" customWidth="1"/>
    <col min="11023" max="11023" width="1.85546875" customWidth="1"/>
    <col min="11027" max="11027" width="2.85546875" customWidth="1"/>
    <col min="11265" max="11265" width="1.85546875" customWidth="1"/>
    <col min="11266" max="11266" width="16.42578125" customWidth="1"/>
    <col min="11267" max="11267" width="14" customWidth="1"/>
    <col min="11268" max="11268" width="29.28515625" customWidth="1"/>
    <col min="11269" max="11269" width="26" customWidth="1"/>
    <col min="11270" max="11270" width="43.28515625" customWidth="1"/>
    <col min="11271" max="11271" width="21.7109375" customWidth="1"/>
    <col min="11272" max="11272" width="22.42578125" customWidth="1"/>
    <col min="11273" max="11273" width="1.28515625" customWidth="1"/>
    <col min="11274" max="11274" width="13.5703125" customWidth="1"/>
    <col min="11276" max="11276" width="8" customWidth="1"/>
    <col min="11277" max="11278" width="0" hidden="1" customWidth="1"/>
    <col min="11279" max="11279" width="1.85546875" customWidth="1"/>
    <col min="11283" max="11283" width="2.85546875" customWidth="1"/>
    <col min="11521" max="11521" width="1.85546875" customWidth="1"/>
    <col min="11522" max="11522" width="16.42578125" customWidth="1"/>
    <col min="11523" max="11523" width="14" customWidth="1"/>
    <col min="11524" max="11524" width="29.28515625" customWidth="1"/>
    <col min="11525" max="11525" width="26" customWidth="1"/>
    <col min="11526" max="11526" width="43.28515625" customWidth="1"/>
    <col min="11527" max="11527" width="21.7109375" customWidth="1"/>
    <col min="11528" max="11528" width="22.42578125" customWidth="1"/>
    <col min="11529" max="11529" width="1.28515625" customWidth="1"/>
    <col min="11530" max="11530" width="13.5703125" customWidth="1"/>
    <col min="11532" max="11532" width="8" customWidth="1"/>
    <col min="11533" max="11534" width="0" hidden="1" customWidth="1"/>
    <col min="11535" max="11535" width="1.85546875" customWidth="1"/>
    <col min="11539" max="11539" width="2.85546875" customWidth="1"/>
    <col min="11777" max="11777" width="1.85546875" customWidth="1"/>
    <col min="11778" max="11778" width="16.42578125" customWidth="1"/>
    <col min="11779" max="11779" width="14" customWidth="1"/>
    <col min="11780" max="11780" width="29.28515625" customWidth="1"/>
    <col min="11781" max="11781" width="26" customWidth="1"/>
    <col min="11782" max="11782" width="43.28515625" customWidth="1"/>
    <col min="11783" max="11783" width="21.7109375" customWidth="1"/>
    <col min="11784" max="11784" width="22.42578125" customWidth="1"/>
    <col min="11785" max="11785" width="1.28515625" customWidth="1"/>
    <col min="11786" max="11786" width="13.5703125" customWidth="1"/>
    <col min="11788" max="11788" width="8" customWidth="1"/>
    <col min="11789" max="11790" width="0" hidden="1" customWidth="1"/>
    <col min="11791" max="11791" width="1.85546875" customWidth="1"/>
    <col min="11795" max="11795" width="2.85546875" customWidth="1"/>
    <col min="12033" max="12033" width="1.85546875" customWidth="1"/>
    <col min="12034" max="12034" width="16.42578125" customWidth="1"/>
    <col min="12035" max="12035" width="14" customWidth="1"/>
    <col min="12036" max="12036" width="29.28515625" customWidth="1"/>
    <col min="12037" max="12037" width="26" customWidth="1"/>
    <col min="12038" max="12038" width="43.28515625" customWidth="1"/>
    <col min="12039" max="12039" width="21.7109375" customWidth="1"/>
    <col min="12040" max="12040" width="22.42578125" customWidth="1"/>
    <col min="12041" max="12041" width="1.28515625" customWidth="1"/>
    <col min="12042" max="12042" width="13.5703125" customWidth="1"/>
    <col min="12044" max="12044" width="8" customWidth="1"/>
    <col min="12045" max="12046" width="0" hidden="1" customWidth="1"/>
    <col min="12047" max="12047" width="1.85546875" customWidth="1"/>
    <col min="12051" max="12051" width="2.85546875" customWidth="1"/>
    <col min="12289" max="12289" width="1.85546875" customWidth="1"/>
    <col min="12290" max="12290" width="16.42578125" customWidth="1"/>
    <col min="12291" max="12291" width="14" customWidth="1"/>
    <col min="12292" max="12292" width="29.28515625" customWidth="1"/>
    <col min="12293" max="12293" width="26" customWidth="1"/>
    <col min="12294" max="12294" width="43.28515625" customWidth="1"/>
    <col min="12295" max="12295" width="21.7109375" customWidth="1"/>
    <col min="12296" max="12296" width="22.42578125" customWidth="1"/>
    <col min="12297" max="12297" width="1.28515625" customWidth="1"/>
    <col min="12298" max="12298" width="13.5703125" customWidth="1"/>
    <col min="12300" max="12300" width="8" customWidth="1"/>
    <col min="12301" max="12302" width="0" hidden="1" customWidth="1"/>
    <col min="12303" max="12303" width="1.85546875" customWidth="1"/>
    <col min="12307" max="12307" width="2.85546875" customWidth="1"/>
    <col min="12545" max="12545" width="1.85546875" customWidth="1"/>
    <col min="12546" max="12546" width="16.42578125" customWidth="1"/>
    <col min="12547" max="12547" width="14" customWidth="1"/>
    <col min="12548" max="12548" width="29.28515625" customWidth="1"/>
    <col min="12549" max="12549" width="26" customWidth="1"/>
    <col min="12550" max="12550" width="43.28515625" customWidth="1"/>
    <col min="12551" max="12551" width="21.7109375" customWidth="1"/>
    <col min="12552" max="12552" width="22.42578125" customWidth="1"/>
    <col min="12553" max="12553" width="1.28515625" customWidth="1"/>
    <col min="12554" max="12554" width="13.5703125" customWidth="1"/>
    <col min="12556" max="12556" width="8" customWidth="1"/>
    <col min="12557" max="12558" width="0" hidden="1" customWidth="1"/>
    <col min="12559" max="12559" width="1.85546875" customWidth="1"/>
    <col min="12563" max="12563" width="2.85546875" customWidth="1"/>
    <col min="12801" max="12801" width="1.85546875" customWidth="1"/>
    <col min="12802" max="12802" width="16.42578125" customWidth="1"/>
    <col min="12803" max="12803" width="14" customWidth="1"/>
    <col min="12804" max="12804" width="29.28515625" customWidth="1"/>
    <col min="12805" max="12805" width="26" customWidth="1"/>
    <col min="12806" max="12806" width="43.28515625" customWidth="1"/>
    <col min="12807" max="12807" width="21.7109375" customWidth="1"/>
    <col min="12808" max="12808" width="22.42578125" customWidth="1"/>
    <col min="12809" max="12809" width="1.28515625" customWidth="1"/>
    <col min="12810" max="12810" width="13.5703125" customWidth="1"/>
    <col min="12812" max="12812" width="8" customWidth="1"/>
    <col min="12813" max="12814" width="0" hidden="1" customWidth="1"/>
    <col min="12815" max="12815" width="1.85546875" customWidth="1"/>
    <col min="12819" max="12819" width="2.85546875" customWidth="1"/>
    <col min="13057" max="13057" width="1.85546875" customWidth="1"/>
    <col min="13058" max="13058" width="16.42578125" customWidth="1"/>
    <col min="13059" max="13059" width="14" customWidth="1"/>
    <col min="13060" max="13060" width="29.28515625" customWidth="1"/>
    <col min="13061" max="13061" width="26" customWidth="1"/>
    <col min="13062" max="13062" width="43.28515625" customWidth="1"/>
    <col min="13063" max="13063" width="21.7109375" customWidth="1"/>
    <col min="13064" max="13064" width="22.42578125" customWidth="1"/>
    <col min="13065" max="13065" width="1.28515625" customWidth="1"/>
    <col min="13066" max="13066" width="13.5703125" customWidth="1"/>
    <col min="13068" max="13068" width="8" customWidth="1"/>
    <col min="13069" max="13070" width="0" hidden="1" customWidth="1"/>
    <col min="13071" max="13071" width="1.85546875" customWidth="1"/>
    <col min="13075" max="13075" width="2.85546875" customWidth="1"/>
    <col min="13313" max="13313" width="1.85546875" customWidth="1"/>
    <col min="13314" max="13314" width="16.42578125" customWidth="1"/>
    <col min="13315" max="13315" width="14" customWidth="1"/>
    <col min="13316" max="13316" width="29.28515625" customWidth="1"/>
    <col min="13317" max="13317" width="26" customWidth="1"/>
    <col min="13318" max="13318" width="43.28515625" customWidth="1"/>
    <col min="13319" max="13319" width="21.7109375" customWidth="1"/>
    <col min="13320" max="13320" width="22.42578125" customWidth="1"/>
    <col min="13321" max="13321" width="1.28515625" customWidth="1"/>
    <col min="13322" max="13322" width="13.5703125" customWidth="1"/>
    <col min="13324" max="13324" width="8" customWidth="1"/>
    <col min="13325" max="13326" width="0" hidden="1" customWidth="1"/>
    <col min="13327" max="13327" width="1.85546875" customWidth="1"/>
    <col min="13331" max="13331" width="2.85546875" customWidth="1"/>
    <col min="13569" max="13569" width="1.85546875" customWidth="1"/>
    <col min="13570" max="13570" width="16.42578125" customWidth="1"/>
    <col min="13571" max="13571" width="14" customWidth="1"/>
    <col min="13572" max="13572" width="29.28515625" customWidth="1"/>
    <col min="13573" max="13573" width="26" customWidth="1"/>
    <col min="13574" max="13574" width="43.28515625" customWidth="1"/>
    <col min="13575" max="13575" width="21.7109375" customWidth="1"/>
    <col min="13576" max="13576" width="22.42578125" customWidth="1"/>
    <col min="13577" max="13577" width="1.28515625" customWidth="1"/>
    <col min="13578" max="13578" width="13.5703125" customWidth="1"/>
    <col min="13580" max="13580" width="8" customWidth="1"/>
    <col min="13581" max="13582" width="0" hidden="1" customWidth="1"/>
    <col min="13583" max="13583" width="1.85546875" customWidth="1"/>
    <col min="13587" max="13587" width="2.85546875" customWidth="1"/>
    <col min="13825" max="13825" width="1.85546875" customWidth="1"/>
    <col min="13826" max="13826" width="16.42578125" customWidth="1"/>
    <col min="13827" max="13827" width="14" customWidth="1"/>
    <col min="13828" max="13828" width="29.28515625" customWidth="1"/>
    <col min="13829" max="13829" width="26" customWidth="1"/>
    <col min="13830" max="13830" width="43.28515625" customWidth="1"/>
    <col min="13831" max="13831" width="21.7109375" customWidth="1"/>
    <col min="13832" max="13832" width="22.42578125" customWidth="1"/>
    <col min="13833" max="13833" width="1.28515625" customWidth="1"/>
    <col min="13834" max="13834" width="13.5703125" customWidth="1"/>
    <col min="13836" max="13836" width="8" customWidth="1"/>
    <col min="13837" max="13838" width="0" hidden="1" customWidth="1"/>
    <col min="13839" max="13839" width="1.85546875" customWidth="1"/>
    <col min="13843" max="13843" width="2.85546875" customWidth="1"/>
    <col min="14081" max="14081" width="1.85546875" customWidth="1"/>
    <col min="14082" max="14082" width="16.42578125" customWidth="1"/>
    <col min="14083" max="14083" width="14" customWidth="1"/>
    <col min="14084" max="14084" width="29.28515625" customWidth="1"/>
    <col min="14085" max="14085" width="26" customWidth="1"/>
    <col min="14086" max="14086" width="43.28515625" customWidth="1"/>
    <col min="14087" max="14087" width="21.7109375" customWidth="1"/>
    <col min="14088" max="14088" width="22.42578125" customWidth="1"/>
    <col min="14089" max="14089" width="1.28515625" customWidth="1"/>
    <col min="14090" max="14090" width="13.5703125" customWidth="1"/>
    <col min="14092" max="14092" width="8" customWidth="1"/>
    <col min="14093" max="14094" width="0" hidden="1" customWidth="1"/>
    <col min="14095" max="14095" width="1.85546875" customWidth="1"/>
    <col min="14099" max="14099" width="2.85546875" customWidth="1"/>
    <col min="14337" max="14337" width="1.85546875" customWidth="1"/>
    <col min="14338" max="14338" width="16.42578125" customWidth="1"/>
    <col min="14339" max="14339" width="14" customWidth="1"/>
    <col min="14340" max="14340" width="29.28515625" customWidth="1"/>
    <col min="14341" max="14341" width="26" customWidth="1"/>
    <col min="14342" max="14342" width="43.28515625" customWidth="1"/>
    <col min="14343" max="14343" width="21.7109375" customWidth="1"/>
    <col min="14344" max="14344" width="22.42578125" customWidth="1"/>
    <col min="14345" max="14345" width="1.28515625" customWidth="1"/>
    <col min="14346" max="14346" width="13.5703125" customWidth="1"/>
    <col min="14348" max="14348" width="8" customWidth="1"/>
    <col min="14349" max="14350" width="0" hidden="1" customWidth="1"/>
    <col min="14351" max="14351" width="1.85546875" customWidth="1"/>
    <col min="14355" max="14355" width="2.85546875" customWidth="1"/>
    <col min="14593" max="14593" width="1.85546875" customWidth="1"/>
    <col min="14594" max="14594" width="16.42578125" customWidth="1"/>
    <col min="14595" max="14595" width="14" customWidth="1"/>
    <col min="14596" max="14596" width="29.28515625" customWidth="1"/>
    <col min="14597" max="14597" width="26" customWidth="1"/>
    <col min="14598" max="14598" width="43.28515625" customWidth="1"/>
    <col min="14599" max="14599" width="21.7109375" customWidth="1"/>
    <col min="14600" max="14600" width="22.42578125" customWidth="1"/>
    <col min="14601" max="14601" width="1.28515625" customWidth="1"/>
    <col min="14602" max="14602" width="13.5703125" customWidth="1"/>
    <col min="14604" max="14604" width="8" customWidth="1"/>
    <col min="14605" max="14606" width="0" hidden="1" customWidth="1"/>
    <col min="14607" max="14607" width="1.85546875" customWidth="1"/>
    <col min="14611" max="14611" width="2.85546875" customWidth="1"/>
    <col min="14849" max="14849" width="1.85546875" customWidth="1"/>
    <col min="14850" max="14850" width="16.42578125" customWidth="1"/>
    <col min="14851" max="14851" width="14" customWidth="1"/>
    <col min="14852" max="14852" width="29.28515625" customWidth="1"/>
    <col min="14853" max="14853" width="26" customWidth="1"/>
    <col min="14854" max="14854" width="43.28515625" customWidth="1"/>
    <col min="14855" max="14855" width="21.7109375" customWidth="1"/>
    <col min="14856" max="14856" width="22.42578125" customWidth="1"/>
    <col min="14857" max="14857" width="1.28515625" customWidth="1"/>
    <col min="14858" max="14858" width="13.5703125" customWidth="1"/>
    <col min="14860" max="14860" width="8" customWidth="1"/>
    <col min="14861" max="14862" width="0" hidden="1" customWidth="1"/>
    <col min="14863" max="14863" width="1.85546875" customWidth="1"/>
    <col min="14867" max="14867" width="2.85546875" customWidth="1"/>
    <col min="15105" max="15105" width="1.85546875" customWidth="1"/>
    <col min="15106" max="15106" width="16.42578125" customWidth="1"/>
    <col min="15107" max="15107" width="14" customWidth="1"/>
    <col min="15108" max="15108" width="29.28515625" customWidth="1"/>
    <col min="15109" max="15109" width="26" customWidth="1"/>
    <col min="15110" max="15110" width="43.28515625" customWidth="1"/>
    <col min="15111" max="15111" width="21.7109375" customWidth="1"/>
    <col min="15112" max="15112" width="22.42578125" customWidth="1"/>
    <col min="15113" max="15113" width="1.28515625" customWidth="1"/>
    <col min="15114" max="15114" width="13.5703125" customWidth="1"/>
    <col min="15116" max="15116" width="8" customWidth="1"/>
    <col min="15117" max="15118" width="0" hidden="1" customWidth="1"/>
    <col min="15119" max="15119" width="1.85546875" customWidth="1"/>
    <col min="15123" max="15123" width="2.85546875" customWidth="1"/>
    <col min="15361" max="15361" width="1.85546875" customWidth="1"/>
    <col min="15362" max="15362" width="16.42578125" customWidth="1"/>
    <col min="15363" max="15363" width="14" customWidth="1"/>
    <col min="15364" max="15364" width="29.28515625" customWidth="1"/>
    <col min="15365" max="15365" width="26" customWidth="1"/>
    <col min="15366" max="15366" width="43.28515625" customWidth="1"/>
    <col min="15367" max="15367" width="21.7109375" customWidth="1"/>
    <col min="15368" max="15368" width="22.42578125" customWidth="1"/>
    <col min="15369" max="15369" width="1.28515625" customWidth="1"/>
    <col min="15370" max="15370" width="13.5703125" customWidth="1"/>
    <col min="15372" max="15372" width="8" customWidth="1"/>
    <col min="15373" max="15374" width="0" hidden="1" customWidth="1"/>
    <col min="15375" max="15375" width="1.85546875" customWidth="1"/>
    <col min="15379" max="15379" width="2.85546875" customWidth="1"/>
    <col min="15617" max="15617" width="1.85546875" customWidth="1"/>
    <col min="15618" max="15618" width="16.42578125" customWidth="1"/>
    <col min="15619" max="15619" width="14" customWidth="1"/>
    <col min="15620" max="15620" width="29.28515625" customWidth="1"/>
    <col min="15621" max="15621" width="26" customWidth="1"/>
    <col min="15622" max="15622" width="43.28515625" customWidth="1"/>
    <col min="15623" max="15623" width="21.7109375" customWidth="1"/>
    <col min="15624" max="15624" width="22.42578125" customWidth="1"/>
    <col min="15625" max="15625" width="1.28515625" customWidth="1"/>
    <col min="15626" max="15626" width="13.5703125" customWidth="1"/>
    <col min="15628" max="15628" width="8" customWidth="1"/>
    <col min="15629" max="15630" width="0" hidden="1" customWidth="1"/>
    <col min="15631" max="15631" width="1.85546875" customWidth="1"/>
    <col min="15635" max="15635" width="2.85546875" customWidth="1"/>
    <col min="15873" max="15873" width="1.85546875" customWidth="1"/>
    <col min="15874" max="15874" width="16.42578125" customWidth="1"/>
    <col min="15875" max="15875" width="14" customWidth="1"/>
    <col min="15876" max="15876" width="29.28515625" customWidth="1"/>
    <col min="15877" max="15877" width="26" customWidth="1"/>
    <col min="15878" max="15878" width="43.28515625" customWidth="1"/>
    <col min="15879" max="15879" width="21.7109375" customWidth="1"/>
    <col min="15880" max="15880" width="22.42578125" customWidth="1"/>
    <col min="15881" max="15881" width="1.28515625" customWidth="1"/>
    <col min="15882" max="15882" width="13.5703125" customWidth="1"/>
    <col min="15884" max="15884" width="8" customWidth="1"/>
    <col min="15885" max="15886" width="0" hidden="1" customWidth="1"/>
    <col min="15887" max="15887" width="1.85546875" customWidth="1"/>
    <col min="15891" max="15891" width="2.85546875" customWidth="1"/>
    <col min="16129" max="16129" width="1.85546875" customWidth="1"/>
    <col min="16130" max="16130" width="16.42578125" customWidth="1"/>
    <col min="16131" max="16131" width="14" customWidth="1"/>
    <col min="16132" max="16132" width="29.28515625" customWidth="1"/>
    <col min="16133" max="16133" width="26" customWidth="1"/>
    <col min="16134" max="16134" width="43.28515625" customWidth="1"/>
    <col min="16135" max="16135" width="21.7109375" customWidth="1"/>
    <col min="16136" max="16136" width="22.42578125" customWidth="1"/>
    <col min="16137" max="16137" width="1.28515625" customWidth="1"/>
    <col min="16138" max="16138" width="13.5703125" customWidth="1"/>
    <col min="16140" max="16140" width="8" customWidth="1"/>
    <col min="16141" max="16142" width="0" hidden="1" customWidth="1"/>
    <col min="16143" max="16143" width="1.85546875" customWidth="1"/>
    <col min="16147" max="16147" width="2.85546875" customWidth="1"/>
  </cols>
  <sheetData>
    <row r="1" spans="2:14" ht="32.25" customHeight="1" x14ac:dyDescent="0.2">
      <c r="B1" s="69" t="s">
        <v>62</v>
      </c>
      <c r="C1" s="69"/>
      <c r="D1" s="69"/>
    </row>
    <row r="2" spans="2:14" ht="18.75" customHeight="1" x14ac:dyDescent="0.25">
      <c r="B2" s="69"/>
      <c r="C2" s="69"/>
      <c r="D2" s="69"/>
      <c r="E2" s="2"/>
    </row>
    <row r="3" spans="2:14" ht="18.75" customHeight="1" x14ac:dyDescent="0.25">
      <c r="B3" s="3"/>
      <c r="C3" s="3"/>
      <c r="D3" s="3"/>
      <c r="E3" s="4"/>
    </row>
    <row r="4" spans="2:14" ht="18.75" customHeight="1" x14ac:dyDescent="0.2">
      <c r="B4" s="70" t="s">
        <v>29</v>
      </c>
      <c r="C4" s="70"/>
      <c r="D4" s="70"/>
      <c r="E4" s="70"/>
      <c r="F4" s="70"/>
      <c r="G4" s="70"/>
    </row>
    <row r="5" spans="2:14" ht="66" customHeight="1" x14ac:dyDescent="0.2">
      <c r="B5" s="70"/>
      <c r="C5" s="70"/>
      <c r="D5" s="70"/>
      <c r="E5" s="70"/>
      <c r="F5" s="70"/>
      <c r="G5" s="70"/>
      <c r="H5" s="5"/>
      <c r="I5" s="6"/>
      <c r="J5" s="5"/>
      <c r="K5" s="6"/>
      <c r="L5" s="5"/>
      <c r="M5" s="6"/>
      <c r="N5" s="6"/>
    </row>
    <row r="6" spans="2:14" ht="57" customHeight="1" thickBot="1" x14ac:dyDescent="0.35">
      <c r="B6" s="71" t="s">
        <v>1</v>
      </c>
      <c r="C6" s="71"/>
      <c r="D6" s="71"/>
      <c r="E6" s="71"/>
      <c r="F6" s="71"/>
      <c r="G6" s="71"/>
      <c r="H6" s="7"/>
      <c r="I6" s="6"/>
      <c r="J6" s="7"/>
      <c r="K6" s="6"/>
      <c r="L6" s="7"/>
      <c r="M6" s="6"/>
      <c r="N6" s="6"/>
    </row>
    <row r="7" spans="2:14" ht="57" customHeight="1" thickBot="1" x14ac:dyDescent="0.35">
      <c r="B7" s="71" t="s">
        <v>2</v>
      </c>
      <c r="C7" s="71"/>
      <c r="D7" s="71"/>
      <c r="E7" s="71"/>
      <c r="F7" s="71"/>
      <c r="G7" s="71"/>
      <c r="H7" s="7"/>
      <c r="I7" s="6"/>
      <c r="J7" s="7"/>
      <c r="K7" s="6"/>
      <c r="L7" s="7"/>
      <c r="M7" s="6"/>
      <c r="N7" s="6"/>
    </row>
    <row r="8" spans="2:14" ht="57.75" customHeight="1" thickBot="1" x14ac:dyDescent="0.35">
      <c r="B8" s="71" t="s">
        <v>3</v>
      </c>
      <c r="C8" s="71"/>
      <c r="D8" s="71"/>
      <c r="E8" s="71"/>
      <c r="F8" s="71"/>
      <c r="G8" s="71"/>
      <c r="H8" s="7"/>
      <c r="I8" s="6"/>
      <c r="J8" s="7"/>
      <c r="K8" s="6"/>
      <c r="L8" s="7"/>
      <c r="M8" s="6"/>
      <c r="N8" s="6"/>
    </row>
    <row r="9" spans="2:14" ht="58.5" customHeight="1" x14ac:dyDescent="0.2">
      <c r="B9" s="72" t="s">
        <v>4</v>
      </c>
      <c r="C9" s="72"/>
      <c r="D9" s="72"/>
      <c r="E9" s="72"/>
      <c r="F9" s="72"/>
      <c r="G9" s="72"/>
      <c r="H9" s="8"/>
      <c r="I9" s="6"/>
      <c r="J9" s="8"/>
      <c r="K9" s="6"/>
      <c r="L9" s="8"/>
      <c r="M9" s="6"/>
      <c r="N9" s="6"/>
    </row>
    <row r="10" spans="2:14" ht="58.5" customHeight="1" x14ac:dyDescent="0.2">
      <c r="B10" s="8"/>
      <c r="C10" s="8"/>
      <c r="D10" s="73" t="s">
        <v>5</v>
      </c>
      <c r="E10" s="73"/>
      <c r="F10" s="73"/>
      <c r="G10" s="8"/>
      <c r="H10" s="8"/>
      <c r="I10" s="6"/>
      <c r="J10" s="8"/>
      <c r="K10" s="6"/>
      <c r="L10" s="8"/>
      <c r="M10" s="6"/>
      <c r="N10" s="6"/>
    </row>
    <row r="11" spans="2:14" ht="58.5" customHeight="1" x14ac:dyDescent="0.2">
      <c r="B11" s="74" t="s">
        <v>30</v>
      </c>
      <c r="C11" s="74"/>
      <c r="D11" s="74"/>
      <c r="E11" s="74"/>
      <c r="F11" s="74"/>
      <c r="G11" s="74"/>
      <c r="H11" s="9"/>
      <c r="I11" s="6"/>
      <c r="J11" s="9"/>
      <c r="K11" s="6"/>
      <c r="L11" s="9"/>
      <c r="M11" s="6"/>
      <c r="N11" s="6"/>
    </row>
    <row r="12" spans="2:14" ht="58.5" customHeight="1" x14ac:dyDescent="0.2">
      <c r="B12" s="9"/>
      <c r="C12" s="9"/>
      <c r="D12" s="9"/>
      <c r="E12" s="9"/>
      <c r="F12" s="9"/>
      <c r="G12" s="9"/>
      <c r="H12" s="9"/>
      <c r="I12" s="6"/>
      <c r="J12" s="9"/>
      <c r="K12" s="6"/>
      <c r="L12" s="9"/>
      <c r="M12" s="6"/>
      <c r="N12" s="6"/>
    </row>
    <row r="13" spans="2:14" ht="58.5" customHeight="1" x14ac:dyDescent="0.2">
      <c r="B13" s="75" t="s">
        <v>6</v>
      </c>
      <c r="C13" s="75"/>
      <c r="D13" s="75"/>
      <c r="E13" s="75"/>
      <c r="F13" s="75"/>
      <c r="G13" s="75"/>
      <c r="H13" s="9"/>
      <c r="I13" s="6"/>
      <c r="J13" s="9"/>
      <c r="K13" s="6"/>
      <c r="L13" s="9"/>
      <c r="M13" s="6"/>
      <c r="N13" s="6"/>
    </row>
    <row r="14" spans="2:14" ht="58.5" customHeight="1" thickBot="1" x14ac:dyDescent="0.25">
      <c r="B14" s="9"/>
      <c r="D14" s="9"/>
      <c r="E14" s="9"/>
      <c r="F14" s="9"/>
      <c r="G14" s="9"/>
      <c r="H14" s="9"/>
      <c r="I14" s="6"/>
      <c r="J14" s="9"/>
      <c r="K14" s="6"/>
      <c r="L14" s="9"/>
      <c r="M14" s="6"/>
      <c r="N14" s="6"/>
    </row>
    <row r="15" spans="2:14" ht="58.5" customHeight="1" thickBot="1" x14ac:dyDescent="0.25">
      <c r="B15" s="47" t="s">
        <v>7</v>
      </c>
      <c r="C15" s="76" t="s">
        <v>8</v>
      </c>
      <c r="D15" s="77"/>
      <c r="E15" s="77"/>
      <c r="F15" s="77"/>
      <c r="G15" s="77"/>
      <c r="H15" s="77"/>
      <c r="I15" s="77"/>
      <c r="J15" s="77"/>
      <c r="K15" s="77"/>
      <c r="L15" s="78"/>
      <c r="M15" s="6"/>
      <c r="N15" s="6"/>
    </row>
    <row r="16" spans="2:14" ht="51" customHeight="1" thickBot="1" x14ac:dyDescent="0.4">
      <c r="B16" s="32" t="s">
        <v>9</v>
      </c>
      <c r="C16" s="32" t="s">
        <v>10</v>
      </c>
      <c r="D16" s="79" t="s">
        <v>11</v>
      </c>
      <c r="E16" s="80"/>
      <c r="F16" s="80"/>
      <c r="G16" s="80"/>
      <c r="H16" s="81"/>
      <c r="I16" s="33"/>
      <c r="J16" s="32" t="s">
        <v>55</v>
      </c>
      <c r="K16" s="33"/>
      <c r="L16" s="32" t="s">
        <v>75</v>
      </c>
      <c r="M16" s="6"/>
      <c r="N16" s="6"/>
    </row>
    <row r="17" spans="2:20" ht="26.25" thickBot="1" x14ac:dyDescent="0.4">
      <c r="B17" s="33"/>
      <c r="C17" s="33"/>
      <c r="D17" s="34" t="s">
        <v>12</v>
      </c>
      <c r="E17" s="67" t="s">
        <v>52</v>
      </c>
      <c r="F17" s="68"/>
      <c r="G17" s="68"/>
      <c r="H17" s="35"/>
      <c r="I17" s="36"/>
      <c r="J17" s="37"/>
      <c r="K17" s="36"/>
      <c r="L17" s="37"/>
      <c r="M17" s="6"/>
      <c r="N17" s="6"/>
    </row>
    <row r="18" spans="2:20" ht="27" thickBot="1" x14ac:dyDescent="0.45">
      <c r="B18" s="47" t="s">
        <v>13</v>
      </c>
      <c r="C18" s="66">
        <v>1085000</v>
      </c>
      <c r="D18" s="57"/>
      <c r="E18" s="85"/>
      <c r="F18" s="86"/>
      <c r="G18" s="86"/>
      <c r="H18" s="87"/>
      <c r="I18" s="38"/>
      <c r="J18" s="53">
        <v>650554.848</v>
      </c>
      <c r="K18" s="38"/>
      <c r="L18" s="53">
        <f>+J18/12*20</f>
        <v>1084258.08</v>
      </c>
      <c r="M18" s="6"/>
      <c r="N18" s="6"/>
      <c r="T18" s="46"/>
    </row>
    <row r="19" spans="2:20" ht="58.5" hidden="1" customHeight="1" x14ac:dyDescent="0.35">
      <c r="B19" s="37"/>
      <c r="C19" s="37"/>
      <c r="D19" s="39"/>
      <c r="E19" s="37"/>
      <c r="F19" s="37"/>
      <c r="G19" s="37"/>
      <c r="H19" s="39"/>
      <c r="I19" s="36"/>
      <c r="J19" s="37"/>
      <c r="K19" s="36"/>
      <c r="L19" s="37"/>
      <c r="M19" s="6"/>
      <c r="N19" s="6"/>
    </row>
    <row r="20" spans="2:20" ht="58.5" hidden="1" customHeight="1" x14ac:dyDescent="0.2">
      <c r="B20" s="88" t="s">
        <v>53</v>
      </c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6"/>
      <c r="N20" s="6"/>
    </row>
    <row r="21" spans="2:20" ht="58.5" hidden="1" customHeight="1" x14ac:dyDescent="0.2"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6"/>
      <c r="N21" s="6"/>
    </row>
    <row r="22" spans="2:20" ht="15" customHeight="1" thickBot="1" x14ac:dyDescent="0.4">
      <c r="B22" s="40"/>
      <c r="C22" s="40"/>
      <c r="D22" s="40"/>
      <c r="E22" s="40"/>
      <c r="F22" s="40"/>
      <c r="G22" s="40"/>
      <c r="H22" s="40"/>
      <c r="I22" s="36"/>
      <c r="J22" s="40"/>
      <c r="K22" s="36"/>
      <c r="L22" s="40"/>
      <c r="M22" s="6"/>
      <c r="N22" s="6"/>
    </row>
    <row r="23" spans="2:20" ht="53.25" thickBot="1" x14ac:dyDescent="0.4">
      <c r="B23" s="50" t="s">
        <v>9</v>
      </c>
      <c r="C23" s="89" t="s">
        <v>72</v>
      </c>
      <c r="D23" s="90"/>
      <c r="E23" s="90"/>
      <c r="F23" s="90"/>
      <c r="G23" s="91"/>
      <c r="H23" s="48" t="s">
        <v>14</v>
      </c>
      <c r="I23" s="33"/>
      <c r="J23" s="41" t="s">
        <v>15</v>
      </c>
      <c r="K23" s="33"/>
      <c r="L23" s="41" t="s">
        <v>16</v>
      </c>
    </row>
    <row r="24" spans="2:20" ht="27" thickBot="1" x14ac:dyDescent="0.4">
      <c r="B24" s="47" t="s">
        <v>32</v>
      </c>
      <c r="C24" s="92"/>
      <c r="D24" s="93"/>
      <c r="E24" s="93"/>
      <c r="F24" s="93"/>
      <c r="G24" s="94"/>
      <c r="H24" s="42"/>
      <c r="I24" s="43"/>
      <c r="J24" s="44">
        <v>852.07</v>
      </c>
      <c r="K24" s="43"/>
      <c r="L24" s="54">
        <f>IFERROR(+H24*J24,"0")</f>
        <v>0</v>
      </c>
      <c r="M24" s="13"/>
    </row>
    <row r="25" spans="2:20" ht="27" thickBot="1" x14ac:dyDescent="0.4">
      <c r="B25" s="47" t="s">
        <v>31</v>
      </c>
      <c r="C25" s="95"/>
      <c r="D25" s="96"/>
      <c r="E25" s="96"/>
      <c r="F25" s="96"/>
      <c r="G25" s="97"/>
      <c r="H25" s="42"/>
      <c r="I25" s="43"/>
      <c r="J25" s="44">
        <v>36.69</v>
      </c>
      <c r="K25" s="43"/>
      <c r="L25" s="54">
        <f>IFERROR(+H25*J25,"0")</f>
        <v>0</v>
      </c>
      <c r="M25" s="13"/>
    </row>
    <row r="26" spans="2:20" ht="9" customHeight="1" thickBot="1" x14ac:dyDescent="0.4"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2:20" ht="53.25" thickBot="1" x14ac:dyDescent="0.4">
      <c r="B27" s="50" t="s">
        <v>9</v>
      </c>
      <c r="C27" s="89" t="s">
        <v>60</v>
      </c>
      <c r="D27" s="90"/>
      <c r="E27" s="90"/>
      <c r="F27" s="90"/>
      <c r="G27" s="91"/>
      <c r="H27" s="48" t="s">
        <v>14</v>
      </c>
      <c r="I27" s="33"/>
      <c r="J27" s="41" t="s">
        <v>15</v>
      </c>
      <c r="K27" s="33"/>
      <c r="L27" s="41" t="s">
        <v>16</v>
      </c>
    </row>
    <row r="28" spans="2:20" ht="32.25" customHeight="1" thickBot="1" x14ac:dyDescent="0.4">
      <c r="B28" s="47" t="s">
        <v>56</v>
      </c>
      <c r="C28" s="92"/>
      <c r="D28" s="93"/>
      <c r="E28" s="93"/>
      <c r="F28" s="93"/>
      <c r="G28" s="94"/>
      <c r="H28" s="42"/>
      <c r="I28" s="43"/>
      <c r="J28" s="44">
        <v>695.5</v>
      </c>
      <c r="K28" s="43"/>
      <c r="L28" s="55">
        <f>IFERROR(+H28*J28,"0")</f>
        <v>0</v>
      </c>
      <c r="M28" s="13"/>
    </row>
    <row r="29" spans="2:20" ht="32.25" customHeight="1" thickBot="1" x14ac:dyDescent="0.4">
      <c r="B29" s="47" t="s">
        <v>57</v>
      </c>
      <c r="C29" s="92"/>
      <c r="D29" s="93"/>
      <c r="E29" s="93"/>
      <c r="F29" s="93"/>
      <c r="G29" s="94"/>
      <c r="H29" s="42"/>
      <c r="I29" s="43"/>
      <c r="J29" s="44" t="s">
        <v>61</v>
      </c>
      <c r="K29" s="43"/>
      <c r="L29" s="55" t="str">
        <f>IFERROR(+H29*J29,"0")</f>
        <v>0</v>
      </c>
      <c r="M29" s="13"/>
    </row>
    <row r="30" spans="2:20" ht="32.25" customHeight="1" thickBot="1" x14ac:dyDescent="0.4">
      <c r="B30" s="47" t="s">
        <v>58</v>
      </c>
      <c r="C30" s="92"/>
      <c r="D30" s="93"/>
      <c r="E30" s="93"/>
      <c r="F30" s="93"/>
      <c r="G30" s="94"/>
      <c r="H30" s="42"/>
      <c r="I30" s="43"/>
      <c r="J30" s="44">
        <v>56.86</v>
      </c>
      <c r="K30" s="43"/>
      <c r="L30" s="55">
        <f t="shared" ref="L30:L35" si="0">IFERROR(+H30*J30,"0")</f>
        <v>0</v>
      </c>
      <c r="M30" s="13"/>
    </row>
    <row r="31" spans="2:20" ht="32.25" customHeight="1" thickBot="1" x14ac:dyDescent="0.4">
      <c r="B31" s="47" t="s">
        <v>63</v>
      </c>
      <c r="C31" s="92"/>
      <c r="D31" s="93"/>
      <c r="E31" s="93"/>
      <c r="F31" s="93"/>
      <c r="G31" s="94"/>
      <c r="H31" s="42"/>
      <c r="I31" s="43"/>
      <c r="J31" s="44">
        <v>79.58</v>
      </c>
      <c r="K31" s="43"/>
      <c r="L31" s="55">
        <f t="shared" si="0"/>
        <v>0</v>
      </c>
      <c r="M31" s="13"/>
    </row>
    <row r="32" spans="2:20" ht="32.25" customHeight="1" thickBot="1" x14ac:dyDescent="0.4">
      <c r="B32" s="47" t="s">
        <v>59</v>
      </c>
      <c r="C32" s="92"/>
      <c r="D32" s="93"/>
      <c r="E32" s="93"/>
      <c r="F32" s="93"/>
      <c r="G32" s="94"/>
      <c r="H32" s="42"/>
      <c r="I32" s="43"/>
      <c r="J32" s="44" t="s">
        <v>61</v>
      </c>
      <c r="K32" s="43"/>
      <c r="L32" s="55" t="str">
        <f t="shared" si="0"/>
        <v>0</v>
      </c>
      <c r="M32" s="13"/>
    </row>
    <row r="33" spans="2:13" ht="32.25" customHeight="1" thickBot="1" x14ac:dyDescent="0.4">
      <c r="B33" s="47" t="s">
        <v>64</v>
      </c>
      <c r="C33" s="92"/>
      <c r="D33" s="93"/>
      <c r="E33" s="93"/>
      <c r="F33" s="93"/>
      <c r="G33" s="94"/>
      <c r="H33" s="42"/>
      <c r="I33" s="43"/>
      <c r="J33" s="44">
        <v>20.13</v>
      </c>
      <c r="K33" s="43"/>
      <c r="L33" s="55">
        <f t="shared" si="0"/>
        <v>0</v>
      </c>
      <c r="M33" s="13"/>
    </row>
    <row r="34" spans="2:13" ht="32.25" customHeight="1" thickBot="1" x14ac:dyDescent="0.4">
      <c r="B34" s="47" t="s">
        <v>65</v>
      </c>
      <c r="C34" s="92"/>
      <c r="D34" s="93"/>
      <c r="E34" s="93"/>
      <c r="F34" s="93"/>
      <c r="G34" s="94"/>
      <c r="H34" s="42"/>
      <c r="I34" s="43"/>
      <c r="J34" s="44" t="s">
        <v>61</v>
      </c>
      <c r="K34" s="43"/>
      <c r="L34" s="55" t="str">
        <f t="shared" si="0"/>
        <v>0</v>
      </c>
      <c r="M34" s="13"/>
    </row>
    <row r="35" spans="2:13" ht="32.25" customHeight="1" thickBot="1" x14ac:dyDescent="0.4">
      <c r="B35" s="47" t="s">
        <v>66</v>
      </c>
      <c r="C35" s="92"/>
      <c r="D35" s="93"/>
      <c r="E35" s="93"/>
      <c r="F35" s="93"/>
      <c r="G35" s="94"/>
      <c r="H35" s="42"/>
      <c r="I35" s="43"/>
      <c r="J35" s="44" t="s">
        <v>61</v>
      </c>
      <c r="K35" s="43"/>
      <c r="L35" s="55" t="str">
        <f t="shared" si="0"/>
        <v>0</v>
      </c>
      <c r="M35" s="13"/>
    </row>
    <row r="36" spans="2:13" ht="32.25" customHeight="1" thickBot="1" x14ac:dyDescent="0.4">
      <c r="B36" s="61" t="s">
        <v>67</v>
      </c>
      <c r="C36" s="92"/>
      <c r="D36" s="93"/>
      <c r="E36" s="93"/>
      <c r="F36" s="93"/>
      <c r="G36" s="94"/>
      <c r="H36" s="42"/>
      <c r="I36" s="43"/>
      <c r="J36" s="44">
        <v>36.69</v>
      </c>
      <c r="K36" s="43"/>
      <c r="L36" s="55">
        <f>IFERROR(+H36*J36,"0")</f>
        <v>0</v>
      </c>
      <c r="M36" s="13"/>
    </row>
    <row r="37" spans="2:13" ht="32.25" customHeight="1" thickBot="1" x14ac:dyDescent="0.4">
      <c r="B37" s="47" t="s">
        <v>68</v>
      </c>
      <c r="C37" s="95"/>
      <c r="D37" s="96"/>
      <c r="E37" s="96"/>
      <c r="F37" s="96"/>
      <c r="G37" s="97"/>
      <c r="H37" s="42"/>
      <c r="I37" s="43"/>
      <c r="J37" s="44" t="s">
        <v>61</v>
      </c>
      <c r="K37" s="43"/>
      <c r="L37" s="55" t="str">
        <f>IFERROR(+H37*J37,"0")</f>
        <v>0</v>
      </c>
      <c r="M37" s="13"/>
    </row>
    <row r="38" spans="2:13" ht="9" customHeight="1" thickBot="1" x14ac:dyDescent="0.4"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</row>
    <row r="39" spans="2:13" ht="53.25" thickBot="1" x14ac:dyDescent="0.4">
      <c r="B39" s="50" t="s">
        <v>9</v>
      </c>
      <c r="C39" s="89" t="s">
        <v>71</v>
      </c>
      <c r="D39" s="90"/>
      <c r="E39" s="90"/>
      <c r="F39" s="90"/>
      <c r="G39" s="91"/>
      <c r="H39" s="48" t="s">
        <v>14</v>
      </c>
      <c r="I39" s="33"/>
      <c r="J39" s="41" t="s">
        <v>15</v>
      </c>
      <c r="K39" s="33"/>
      <c r="L39" s="41" t="s">
        <v>16</v>
      </c>
    </row>
    <row r="40" spans="2:13" ht="27" thickBot="1" x14ac:dyDescent="0.4">
      <c r="B40" s="61" t="s">
        <v>31</v>
      </c>
      <c r="C40" s="92"/>
      <c r="D40" s="93"/>
      <c r="E40" s="93"/>
      <c r="F40" s="93"/>
      <c r="G40" s="94"/>
      <c r="H40" s="42"/>
      <c r="I40" s="43"/>
      <c r="J40" s="44">
        <v>37</v>
      </c>
      <c r="K40" s="43"/>
      <c r="L40" s="55">
        <f>IFERROR(+H40*J40,"0")</f>
        <v>0</v>
      </c>
      <c r="M40" s="13"/>
    </row>
    <row r="41" spans="2:13" ht="9" customHeight="1" thickBot="1" x14ac:dyDescent="0.4"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</row>
    <row r="42" spans="2:13" ht="53.25" thickBot="1" x14ac:dyDescent="0.4">
      <c r="B42" s="60" t="s">
        <v>9</v>
      </c>
      <c r="C42" s="89" t="s">
        <v>69</v>
      </c>
      <c r="D42" s="90"/>
      <c r="E42" s="90"/>
      <c r="F42" s="90"/>
      <c r="G42" s="91"/>
      <c r="H42" s="63" t="s">
        <v>14</v>
      </c>
      <c r="I42" s="33"/>
      <c r="J42" s="41" t="s">
        <v>73</v>
      </c>
      <c r="K42" s="33"/>
      <c r="L42" s="41" t="s">
        <v>16</v>
      </c>
    </row>
    <row r="43" spans="2:13" ht="27" thickBot="1" x14ac:dyDescent="0.4">
      <c r="B43" s="61" t="s">
        <v>70</v>
      </c>
      <c r="C43" s="92"/>
      <c r="D43" s="93"/>
      <c r="E43" s="93"/>
      <c r="F43" s="93"/>
      <c r="G43" s="94"/>
      <c r="H43" s="42"/>
      <c r="I43" s="43"/>
      <c r="J43" s="44">
        <v>10</v>
      </c>
      <c r="K43" s="43"/>
      <c r="L43" s="55">
        <f>IFERROR(+H43*J43,"0")</f>
        <v>0</v>
      </c>
      <c r="M43" s="13"/>
    </row>
    <row r="44" spans="2:13" ht="9" customHeight="1" x14ac:dyDescent="0.35"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</row>
    <row r="45" spans="2:13" ht="9" customHeight="1" x14ac:dyDescent="0.35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2:13" ht="9" hidden="1" customHeight="1" x14ac:dyDescent="0.35">
      <c r="B46" s="33"/>
      <c r="C46" s="33"/>
      <c r="D46" s="45"/>
      <c r="E46" s="45"/>
      <c r="F46" s="45"/>
      <c r="G46" s="45"/>
      <c r="H46" s="33"/>
      <c r="I46" s="33"/>
      <c r="J46" s="33"/>
      <c r="K46" s="33"/>
      <c r="L46" s="33"/>
    </row>
    <row r="47" spans="2:13" ht="9" hidden="1" customHeight="1" x14ac:dyDescent="0.35">
      <c r="B47" s="33"/>
      <c r="C47" s="33"/>
      <c r="D47" s="45"/>
      <c r="E47" s="45"/>
      <c r="F47" s="45"/>
      <c r="G47" s="45"/>
      <c r="H47" s="33"/>
      <c r="I47" s="33"/>
      <c r="J47" s="33"/>
      <c r="K47" s="33"/>
      <c r="L47" s="33"/>
    </row>
    <row r="48" spans="2:13" ht="9" hidden="1" customHeight="1" x14ac:dyDescent="0.35">
      <c r="B48" s="33"/>
      <c r="C48" s="33"/>
      <c r="D48" s="45"/>
      <c r="E48" s="45"/>
      <c r="F48" s="45"/>
      <c r="G48" s="45"/>
      <c r="H48" s="33"/>
      <c r="I48" s="33"/>
      <c r="J48" s="33"/>
      <c r="K48" s="33"/>
      <c r="L48" s="33"/>
    </row>
    <row r="49" spans="2:14" ht="9" hidden="1" customHeight="1" x14ac:dyDescent="0.35">
      <c r="B49" s="33"/>
      <c r="C49" s="33"/>
      <c r="D49" s="45"/>
      <c r="E49" s="45"/>
      <c r="F49" s="45"/>
      <c r="G49" s="45"/>
      <c r="H49" s="33"/>
      <c r="I49" s="33"/>
      <c r="J49" s="33"/>
      <c r="K49" s="33"/>
      <c r="L49" s="33"/>
    </row>
    <row r="50" spans="2:14" ht="9" hidden="1" customHeight="1" x14ac:dyDescent="0.35">
      <c r="B50" s="33"/>
      <c r="C50" s="33"/>
      <c r="D50" s="45"/>
      <c r="E50" s="45"/>
      <c r="F50" s="45"/>
      <c r="G50" s="45"/>
      <c r="H50" s="33"/>
      <c r="I50" s="33"/>
      <c r="J50" s="33"/>
      <c r="K50" s="33"/>
      <c r="L50" s="33"/>
    </row>
    <row r="51" spans="2:14" ht="9" hidden="1" customHeight="1" x14ac:dyDescent="0.35">
      <c r="B51" s="33"/>
      <c r="C51" s="33"/>
      <c r="D51" s="45"/>
      <c r="E51" s="45"/>
      <c r="F51" s="45"/>
      <c r="G51" s="45"/>
      <c r="H51" s="33"/>
      <c r="I51" s="33"/>
      <c r="J51" s="33"/>
      <c r="K51" s="33"/>
      <c r="L51" s="33"/>
    </row>
    <row r="52" spans="2:14" ht="9" hidden="1" customHeight="1" x14ac:dyDescent="0.35">
      <c r="B52" s="33"/>
      <c r="C52" s="33"/>
      <c r="D52" s="45"/>
      <c r="E52" s="45"/>
      <c r="F52" s="45"/>
      <c r="G52" s="45"/>
      <c r="H52" s="33"/>
      <c r="I52" s="33"/>
      <c r="J52" s="33"/>
      <c r="K52" s="33"/>
      <c r="L52" s="33"/>
    </row>
    <row r="53" spans="2:14" ht="9" hidden="1" customHeight="1" x14ac:dyDescent="0.35">
      <c r="B53" s="33"/>
      <c r="C53" s="33"/>
      <c r="D53" s="45"/>
      <c r="E53" s="45"/>
      <c r="F53" s="45"/>
      <c r="G53" s="45"/>
      <c r="H53" s="33"/>
      <c r="I53" s="33"/>
      <c r="J53" s="33"/>
      <c r="K53" s="33"/>
      <c r="L53" s="33"/>
    </row>
    <row r="54" spans="2:14" ht="9" customHeight="1" x14ac:dyDescent="0.35"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</row>
    <row r="55" spans="2:14" ht="9" customHeight="1" x14ac:dyDescent="0.35"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</row>
    <row r="56" spans="2:14" ht="9" customHeight="1" thickBot="1" x14ac:dyDescent="0.4"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</row>
    <row r="57" spans="2:14" ht="27" thickBot="1" x14ac:dyDescent="0.4">
      <c r="B57" s="33"/>
      <c r="C57" s="33"/>
      <c r="D57" s="33"/>
      <c r="E57" s="33"/>
      <c r="F57" s="76" t="s">
        <v>77</v>
      </c>
      <c r="G57" s="77"/>
      <c r="H57" s="77"/>
      <c r="I57" s="77"/>
      <c r="J57" s="78"/>
      <c r="K57" s="33"/>
      <c r="L57" s="53">
        <f>+C18</f>
        <v>1085000</v>
      </c>
    </row>
    <row r="58" spans="2:14" ht="9" customHeight="1" thickBot="1" x14ac:dyDescent="0.4"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64"/>
    </row>
    <row r="59" spans="2:14" ht="27" thickBot="1" x14ac:dyDescent="0.4">
      <c r="B59" s="33"/>
      <c r="C59" s="33"/>
      <c r="D59" s="33"/>
      <c r="E59" s="33"/>
      <c r="F59" s="76" t="s">
        <v>17</v>
      </c>
      <c r="G59" s="77"/>
      <c r="H59" s="77"/>
      <c r="I59" s="77"/>
      <c r="J59" s="78"/>
      <c r="K59" s="33"/>
      <c r="L59" s="53">
        <f>L24+L25+SUM(L28:L37)+L40+L43</f>
        <v>0</v>
      </c>
    </row>
    <row r="60" spans="2:14" ht="9" customHeight="1" thickBot="1" x14ac:dyDescent="0.4"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</row>
    <row r="61" spans="2:14" ht="27" thickBot="1" x14ac:dyDescent="0.4">
      <c r="B61" s="33"/>
      <c r="C61" s="33"/>
      <c r="D61" s="33"/>
      <c r="E61" s="33"/>
      <c r="F61" s="76" t="s">
        <v>8</v>
      </c>
      <c r="G61" s="77"/>
      <c r="H61" s="77"/>
      <c r="I61" s="77"/>
      <c r="J61" s="78"/>
      <c r="K61" s="33"/>
      <c r="L61" s="65"/>
    </row>
    <row r="62" spans="2:14" ht="36.75" customHeight="1" thickBot="1" x14ac:dyDescent="0.25"/>
    <row r="63" spans="2:14" ht="58.5" customHeight="1" thickBot="1" x14ac:dyDescent="0.25">
      <c r="B63" s="52" t="s">
        <v>18</v>
      </c>
      <c r="C63" s="98" t="s">
        <v>19</v>
      </c>
      <c r="D63" s="99"/>
      <c r="E63" s="99"/>
      <c r="F63" s="99"/>
      <c r="G63" s="99"/>
      <c r="H63" s="100"/>
      <c r="M63" s="6"/>
      <c r="N63" s="6"/>
    </row>
    <row r="64" spans="2:14" ht="40.5" customHeight="1" thickBot="1" x14ac:dyDescent="0.25">
      <c r="B64" s="11" t="s">
        <v>9</v>
      </c>
      <c r="C64" s="12" t="s">
        <v>10</v>
      </c>
      <c r="D64" s="82" t="s">
        <v>11</v>
      </c>
      <c r="E64" s="83"/>
      <c r="F64" s="83"/>
      <c r="G64" s="83"/>
      <c r="H64" s="84"/>
    </row>
    <row r="65" spans="2:13" ht="21.75" customHeight="1" thickBot="1" x14ac:dyDescent="0.35">
      <c r="B65" s="14"/>
      <c r="C65" s="15"/>
      <c r="D65" s="10" t="s">
        <v>12</v>
      </c>
      <c r="E65" s="104" t="s">
        <v>20</v>
      </c>
      <c r="F65" s="105"/>
      <c r="G65" s="105"/>
      <c r="H65" s="106"/>
    </row>
    <row r="66" spans="2:13" ht="85.5" customHeight="1" thickBot="1" x14ac:dyDescent="0.25">
      <c r="B66" s="107" t="s">
        <v>54</v>
      </c>
      <c r="C66" s="108"/>
      <c r="D66" s="56">
        <v>0</v>
      </c>
      <c r="E66" s="109" t="s">
        <v>21</v>
      </c>
      <c r="F66" s="110"/>
      <c r="G66" s="110"/>
      <c r="H66" s="111"/>
      <c r="I66" s="13"/>
      <c r="M66" s="13"/>
    </row>
    <row r="67" spans="2:13" ht="36.75" customHeight="1" x14ac:dyDescent="0.2"/>
    <row r="68" spans="2:13" ht="36.75" customHeight="1" x14ac:dyDescent="0.2"/>
    <row r="69" spans="2:13" ht="9" customHeight="1" x14ac:dyDescent="0.2"/>
    <row r="70" spans="2:13" ht="9" customHeight="1" x14ac:dyDescent="0.2"/>
    <row r="71" spans="2:13" ht="9" customHeight="1" x14ac:dyDescent="0.2"/>
    <row r="72" spans="2:13" ht="31.5" customHeight="1" x14ac:dyDescent="0.2">
      <c r="D72" s="73" t="s">
        <v>22</v>
      </c>
      <c r="E72" s="73"/>
      <c r="F72" s="73"/>
    </row>
    <row r="73" spans="2:13" ht="9" customHeight="1" x14ac:dyDescent="0.2"/>
    <row r="74" spans="2:13" ht="9" customHeight="1" x14ac:dyDescent="0.2"/>
    <row r="75" spans="2:13" ht="9" customHeight="1" thickBot="1" x14ac:dyDescent="0.25"/>
    <row r="76" spans="2:13" ht="62.25" customHeight="1" thickBot="1" x14ac:dyDescent="0.25">
      <c r="B76" s="112" t="s">
        <v>23</v>
      </c>
      <c r="C76" s="112"/>
      <c r="D76" s="112"/>
      <c r="E76" s="112"/>
      <c r="F76" s="112"/>
      <c r="G76" s="113" t="s">
        <v>24</v>
      </c>
      <c r="H76" s="114"/>
    </row>
    <row r="77" spans="2:13" ht="16.5" customHeight="1" x14ac:dyDescent="0.2"/>
    <row r="78" spans="2:13" ht="16.5" customHeight="1" x14ac:dyDescent="0.2"/>
    <row r="79" spans="2:13" ht="16.5" customHeight="1" x14ac:dyDescent="0.2"/>
    <row r="80" spans="2:13" ht="16.5" customHeight="1" x14ac:dyDescent="0.2"/>
    <row r="81" spans="2:12" ht="16.5" customHeight="1" x14ac:dyDescent="0.2"/>
    <row r="82" spans="2:12" ht="16.5" customHeight="1" x14ac:dyDescent="0.2"/>
    <row r="83" spans="2:12" ht="16.5" customHeight="1" x14ac:dyDescent="0.2"/>
    <row r="84" spans="2:12" ht="16.5" customHeight="1" x14ac:dyDescent="0.2"/>
    <row r="85" spans="2:12" ht="18" x14ac:dyDescent="0.2">
      <c r="B85" s="16" t="s">
        <v>25</v>
      </c>
      <c r="C85" s="16"/>
      <c r="E85" s="1"/>
      <c r="F85" s="16" t="s">
        <v>26</v>
      </c>
    </row>
    <row r="86" spans="2:12" x14ac:dyDescent="0.2">
      <c r="B86" s="115"/>
      <c r="C86" s="115"/>
      <c r="D86" s="115"/>
      <c r="E86" s="1"/>
      <c r="F86" s="115"/>
      <c r="G86" s="115"/>
      <c r="H86" s="13"/>
      <c r="J86" s="13"/>
      <c r="L86" s="13"/>
    </row>
    <row r="87" spans="2:12" ht="13.5" thickBot="1" x14ac:dyDescent="0.25">
      <c r="B87" s="116"/>
      <c r="C87" s="116"/>
      <c r="D87" s="116"/>
      <c r="E87" s="1"/>
      <c r="F87" s="116"/>
      <c r="G87" s="116"/>
      <c r="H87" s="13"/>
      <c r="J87" s="13"/>
      <c r="L87" s="13"/>
    </row>
    <row r="88" spans="2:12" x14ac:dyDescent="0.2">
      <c r="E88" s="1"/>
    </row>
    <row r="89" spans="2:12" ht="94.5" customHeight="1" x14ac:dyDescent="0.2">
      <c r="B89" s="117" t="s">
        <v>27</v>
      </c>
      <c r="C89" s="117"/>
      <c r="D89" s="117"/>
      <c r="E89" s="117"/>
      <c r="F89" s="117"/>
      <c r="G89" s="117"/>
      <c r="H89" s="51"/>
      <c r="J89" s="51"/>
      <c r="L89" s="51"/>
    </row>
    <row r="90" spans="2:12" ht="61.5" customHeight="1" x14ac:dyDescent="0.35">
      <c r="B90" s="118" t="s">
        <v>28</v>
      </c>
      <c r="C90" s="118"/>
      <c r="D90" s="119"/>
      <c r="E90" s="119"/>
      <c r="F90" s="119"/>
      <c r="G90" s="119"/>
      <c r="H90" s="17"/>
      <c r="J90" s="17"/>
      <c r="L90" s="17"/>
    </row>
    <row r="97" spans="2:8" ht="13.5" thickBot="1" x14ac:dyDescent="0.25"/>
    <row r="98" spans="2:8" ht="47.25" x14ac:dyDescent="0.35">
      <c r="B98" s="18" t="s">
        <v>33</v>
      </c>
      <c r="C98" s="19" t="s">
        <v>34</v>
      </c>
      <c r="D98" s="19" t="s">
        <v>35</v>
      </c>
      <c r="E98" s="19" t="s">
        <v>36</v>
      </c>
      <c r="F98" s="19" t="s">
        <v>37</v>
      </c>
      <c r="G98" s="20" t="s">
        <v>38</v>
      </c>
      <c r="H98" s="21"/>
    </row>
    <row r="99" spans="2:8" ht="23.25" x14ac:dyDescent="0.35">
      <c r="B99" s="22"/>
      <c r="C99" s="23"/>
      <c r="D99" s="23"/>
      <c r="E99" s="23"/>
      <c r="F99" s="23" t="s">
        <v>39</v>
      </c>
      <c r="G99" s="24" t="s">
        <v>40</v>
      </c>
      <c r="H99" s="21"/>
    </row>
    <row r="100" spans="2:8" ht="23.25" x14ac:dyDescent="0.35">
      <c r="B100" s="22"/>
      <c r="C100" s="23"/>
      <c r="D100" s="23"/>
      <c r="E100" s="23"/>
      <c r="F100" s="23" t="s">
        <v>39</v>
      </c>
      <c r="G100" s="24" t="s">
        <v>40</v>
      </c>
      <c r="H100" s="21"/>
    </row>
    <row r="101" spans="2:8" ht="23.25" x14ac:dyDescent="0.35">
      <c r="B101" s="22"/>
      <c r="C101" s="23"/>
      <c r="D101" s="23"/>
      <c r="E101" s="23"/>
      <c r="F101" s="23" t="s">
        <v>39</v>
      </c>
      <c r="G101" s="24" t="s">
        <v>40</v>
      </c>
      <c r="H101" s="21"/>
    </row>
    <row r="102" spans="2:8" ht="23.25" x14ac:dyDescent="0.35">
      <c r="B102" s="22"/>
      <c r="C102" s="23"/>
      <c r="D102" s="23"/>
      <c r="E102" s="23"/>
      <c r="F102" s="23" t="s">
        <v>39</v>
      </c>
      <c r="G102" s="24" t="s">
        <v>40</v>
      </c>
      <c r="H102" s="21"/>
    </row>
    <row r="103" spans="2:8" ht="23.25" x14ac:dyDescent="0.35">
      <c r="B103" s="22"/>
      <c r="C103" s="23"/>
      <c r="D103" s="23"/>
      <c r="E103" s="23"/>
      <c r="F103" s="23" t="s">
        <v>39</v>
      </c>
      <c r="G103" s="24" t="s">
        <v>40</v>
      </c>
      <c r="H103" s="21"/>
    </row>
    <row r="104" spans="2:8" ht="23.25" x14ac:dyDescent="0.35">
      <c r="B104" s="22"/>
      <c r="C104" s="23"/>
      <c r="D104" s="23"/>
      <c r="E104" s="23"/>
      <c r="F104" s="23" t="s">
        <v>39</v>
      </c>
      <c r="G104" s="24" t="s">
        <v>40</v>
      </c>
      <c r="H104" s="21"/>
    </row>
    <row r="105" spans="2:8" ht="23.25" x14ac:dyDescent="0.35">
      <c r="B105" s="22"/>
      <c r="C105" s="23"/>
      <c r="D105" s="23"/>
      <c r="E105" s="23"/>
      <c r="F105" s="23" t="s">
        <v>39</v>
      </c>
      <c r="G105" s="24" t="s">
        <v>40</v>
      </c>
      <c r="H105" s="21"/>
    </row>
    <row r="106" spans="2:8" ht="24" thickBot="1" x14ac:dyDescent="0.4">
      <c r="B106" s="25"/>
      <c r="C106" s="26"/>
      <c r="D106" s="26"/>
      <c r="E106" s="26"/>
      <c r="F106" s="26" t="s">
        <v>39</v>
      </c>
      <c r="G106" s="27" t="s">
        <v>40</v>
      </c>
      <c r="H106" s="21"/>
    </row>
    <row r="107" spans="2:8" ht="24" thickBot="1" x14ac:dyDescent="0.4">
      <c r="B107" s="28"/>
      <c r="C107" s="28"/>
      <c r="D107" s="28"/>
      <c r="E107" s="28"/>
      <c r="F107" s="28"/>
      <c r="G107" s="28"/>
      <c r="H107" s="29"/>
    </row>
    <row r="108" spans="2:8" ht="18" thickBot="1" x14ac:dyDescent="0.35">
      <c r="B108" s="101" t="s">
        <v>41</v>
      </c>
      <c r="C108" s="102"/>
      <c r="D108" s="102"/>
      <c r="E108" s="102"/>
      <c r="F108" s="102"/>
      <c r="G108" s="103"/>
      <c r="H108" s="30" t="s">
        <v>42</v>
      </c>
    </row>
    <row r="109" spans="2:8" ht="18" thickBot="1" x14ac:dyDescent="0.35">
      <c r="B109" s="101" t="s">
        <v>43</v>
      </c>
      <c r="C109" s="102"/>
      <c r="D109" s="102"/>
      <c r="E109" s="102"/>
      <c r="F109" s="102"/>
      <c r="G109" s="103"/>
      <c r="H109" s="30" t="s">
        <v>42</v>
      </c>
    </row>
    <row r="110" spans="2:8" ht="18" thickBot="1" x14ac:dyDescent="0.35">
      <c r="B110" s="101" t="s">
        <v>44</v>
      </c>
      <c r="C110" s="102"/>
      <c r="D110" s="102"/>
      <c r="E110" s="102"/>
      <c r="F110" s="102"/>
      <c r="G110" s="103"/>
      <c r="H110" s="30" t="s">
        <v>42</v>
      </c>
    </row>
    <row r="111" spans="2:8" ht="18" thickBot="1" x14ac:dyDescent="0.35">
      <c r="B111" s="101" t="s">
        <v>45</v>
      </c>
      <c r="C111" s="102"/>
      <c r="D111" s="102"/>
      <c r="E111" s="102"/>
      <c r="F111" s="102"/>
      <c r="G111" s="103"/>
      <c r="H111" s="30" t="s">
        <v>42</v>
      </c>
    </row>
    <row r="112" spans="2:8" ht="18" thickBot="1" x14ac:dyDescent="0.35">
      <c r="B112" s="101" t="s">
        <v>46</v>
      </c>
      <c r="C112" s="102"/>
      <c r="D112" s="102"/>
      <c r="E112" s="102"/>
      <c r="F112" s="102"/>
      <c r="G112" s="103"/>
      <c r="H112" s="30" t="s">
        <v>42</v>
      </c>
    </row>
    <row r="113" spans="2:8" ht="18" thickBot="1" x14ac:dyDescent="0.35">
      <c r="B113" s="101" t="s">
        <v>47</v>
      </c>
      <c r="C113" s="102"/>
      <c r="D113" s="102"/>
      <c r="E113" s="102"/>
      <c r="F113" s="102"/>
      <c r="G113" s="103"/>
      <c r="H113" s="30" t="s">
        <v>42</v>
      </c>
    </row>
    <row r="114" spans="2:8" ht="18" thickBot="1" x14ac:dyDescent="0.35">
      <c r="B114" s="101" t="s">
        <v>48</v>
      </c>
      <c r="C114" s="102"/>
      <c r="D114" s="102"/>
      <c r="E114" s="102"/>
      <c r="F114" s="102"/>
      <c r="G114" s="103"/>
      <c r="H114" s="30" t="s">
        <v>42</v>
      </c>
    </row>
    <row r="115" spans="2:8" ht="18" thickBot="1" x14ac:dyDescent="0.35">
      <c r="B115" s="101" t="s">
        <v>49</v>
      </c>
      <c r="C115" s="102"/>
      <c r="D115" s="102"/>
      <c r="E115" s="102"/>
      <c r="F115" s="102"/>
      <c r="G115" s="103"/>
      <c r="H115" s="30" t="s">
        <v>42</v>
      </c>
    </row>
    <row r="116" spans="2:8" ht="18" thickBot="1" x14ac:dyDescent="0.35">
      <c r="B116" s="101" t="s">
        <v>50</v>
      </c>
      <c r="C116" s="102"/>
      <c r="D116" s="102"/>
      <c r="E116" s="102"/>
      <c r="F116" s="102"/>
      <c r="G116" s="103"/>
      <c r="H116" s="30" t="s">
        <v>42</v>
      </c>
    </row>
    <row r="117" spans="2:8" ht="24" thickBot="1" x14ac:dyDescent="0.4">
      <c r="B117" s="28"/>
      <c r="C117" s="28"/>
      <c r="D117" s="28"/>
      <c r="E117" s="28"/>
      <c r="F117" s="28"/>
      <c r="G117" s="28"/>
      <c r="H117" s="28"/>
    </row>
    <row r="118" spans="2:8" ht="18.75" thickBot="1" x14ac:dyDescent="0.3">
      <c r="B118" s="120" t="s">
        <v>0</v>
      </c>
      <c r="C118" s="121"/>
      <c r="D118" s="121"/>
      <c r="E118" s="121"/>
      <c r="F118" s="121"/>
      <c r="G118" s="121"/>
      <c r="H118" s="31" t="s">
        <v>51</v>
      </c>
    </row>
  </sheetData>
  <mergeCells count="43">
    <mergeCell ref="B116:G116"/>
    <mergeCell ref="B118:G118"/>
    <mergeCell ref="B110:G110"/>
    <mergeCell ref="B111:G111"/>
    <mergeCell ref="B112:G112"/>
    <mergeCell ref="B113:G113"/>
    <mergeCell ref="B114:G114"/>
    <mergeCell ref="B115:G115"/>
    <mergeCell ref="B109:G109"/>
    <mergeCell ref="E65:H65"/>
    <mergeCell ref="B66:C66"/>
    <mergeCell ref="E66:H66"/>
    <mergeCell ref="D72:F72"/>
    <mergeCell ref="B76:F76"/>
    <mergeCell ref="G76:H76"/>
    <mergeCell ref="B86:D87"/>
    <mergeCell ref="F86:G87"/>
    <mergeCell ref="B89:G89"/>
    <mergeCell ref="B90:G90"/>
    <mergeCell ref="B108:G108"/>
    <mergeCell ref="D64:H64"/>
    <mergeCell ref="E18:H18"/>
    <mergeCell ref="B20:L20"/>
    <mergeCell ref="C23:G25"/>
    <mergeCell ref="C27:G37"/>
    <mergeCell ref="C39:G40"/>
    <mergeCell ref="F57:J57"/>
    <mergeCell ref="F59:J59"/>
    <mergeCell ref="F61:J61"/>
    <mergeCell ref="C63:H63"/>
    <mergeCell ref="C42:G43"/>
    <mergeCell ref="E17:G17"/>
    <mergeCell ref="B1:D2"/>
    <mergeCell ref="B4:G5"/>
    <mergeCell ref="B6:G6"/>
    <mergeCell ref="B7:G7"/>
    <mergeCell ref="B8:G8"/>
    <mergeCell ref="B9:G9"/>
    <mergeCell ref="D10:F10"/>
    <mergeCell ref="B11:G11"/>
    <mergeCell ref="B13:G13"/>
    <mergeCell ref="C15:L15"/>
    <mergeCell ref="D16:H16"/>
  </mergeCells>
  <pageMargins left="0.70866141732283472" right="0.70866141732283472" top="0.74803149606299213" bottom="0.74803149606299213" header="0.31496062992125984" footer="0.31496062992125984"/>
  <pageSetup paperSize="8" scale="3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T118"/>
  <sheetViews>
    <sheetView showGridLines="0" tabSelected="1" topLeftCell="A34" zoomScale="60" zoomScaleNormal="60" workbookViewId="0">
      <selection activeCell="D72" sqref="D72:F72"/>
    </sheetView>
  </sheetViews>
  <sheetFormatPr defaultRowHeight="12.75" x14ac:dyDescent="0.2"/>
  <cols>
    <col min="1" max="1" width="1.85546875" customWidth="1"/>
    <col min="2" max="2" width="115.140625" bestFit="1" customWidth="1"/>
    <col min="3" max="3" width="32.7109375" bestFit="1" customWidth="1"/>
    <col min="4" max="4" width="29.28515625" customWidth="1"/>
    <col min="5" max="5" width="26" customWidth="1"/>
    <col min="6" max="6" width="43.28515625" customWidth="1"/>
    <col min="7" max="7" width="21.7109375" customWidth="1"/>
    <col min="8" max="8" width="42.7109375" customWidth="1"/>
    <col min="9" max="9" width="1.28515625" customWidth="1"/>
    <col min="10" max="10" width="49.28515625" customWidth="1"/>
    <col min="11" max="11" width="1.28515625" customWidth="1"/>
    <col min="12" max="12" width="42" customWidth="1"/>
    <col min="13" max="13" width="9.140625" hidden="1" customWidth="1"/>
    <col min="14" max="14" width="5.42578125" customWidth="1"/>
    <col min="15" max="15" width="1.85546875" customWidth="1"/>
    <col min="19" max="19" width="2.85546875" customWidth="1"/>
    <col min="257" max="257" width="1.85546875" customWidth="1"/>
    <col min="258" max="258" width="16.42578125" customWidth="1"/>
    <col min="259" max="259" width="14" customWidth="1"/>
    <col min="260" max="260" width="29.28515625" customWidth="1"/>
    <col min="261" max="261" width="26" customWidth="1"/>
    <col min="262" max="262" width="43.28515625" customWidth="1"/>
    <col min="263" max="263" width="21.7109375" customWidth="1"/>
    <col min="264" max="264" width="22.42578125" customWidth="1"/>
    <col min="265" max="265" width="1.28515625" customWidth="1"/>
    <col min="266" max="266" width="13.5703125" customWidth="1"/>
    <col min="268" max="268" width="8" customWidth="1"/>
    <col min="269" max="270" width="0" hidden="1" customWidth="1"/>
    <col min="271" max="271" width="1.85546875" customWidth="1"/>
    <col min="275" max="275" width="2.85546875" customWidth="1"/>
    <col min="513" max="513" width="1.85546875" customWidth="1"/>
    <col min="514" max="514" width="16.42578125" customWidth="1"/>
    <col min="515" max="515" width="14" customWidth="1"/>
    <col min="516" max="516" width="29.28515625" customWidth="1"/>
    <col min="517" max="517" width="26" customWidth="1"/>
    <col min="518" max="518" width="43.28515625" customWidth="1"/>
    <col min="519" max="519" width="21.7109375" customWidth="1"/>
    <col min="520" max="520" width="22.42578125" customWidth="1"/>
    <col min="521" max="521" width="1.28515625" customWidth="1"/>
    <col min="522" max="522" width="13.5703125" customWidth="1"/>
    <col min="524" max="524" width="8" customWidth="1"/>
    <col min="525" max="526" width="0" hidden="1" customWidth="1"/>
    <col min="527" max="527" width="1.85546875" customWidth="1"/>
    <col min="531" max="531" width="2.85546875" customWidth="1"/>
    <col min="769" max="769" width="1.85546875" customWidth="1"/>
    <col min="770" max="770" width="16.42578125" customWidth="1"/>
    <col min="771" max="771" width="14" customWidth="1"/>
    <col min="772" max="772" width="29.28515625" customWidth="1"/>
    <col min="773" max="773" width="26" customWidth="1"/>
    <col min="774" max="774" width="43.28515625" customWidth="1"/>
    <col min="775" max="775" width="21.7109375" customWidth="1"/>
    <col min="776" max="776" width="22.42578125" customWidth="1"/>
    <col min="777" max="777" width="1.28515625" customWidth="1"/>
    <col min="778" max="778" width="13.5703125" customWidth="1"/>
    <col min="780" max="780" width="8" customWidth="1"/>
    <col min="781" max="782" width="0" hidden="1" customWidth="1"/>
    <col min="783" max="783" width="1.85546875" customWidth="1"/>
    <col min="787" max="787" width="2.85546875" customWidth="1"/>
    <col min="1025" max="1025" width="1.85546875" customWidth="1"/>
    <col min="1026" max="1026" width="16.42578125" customWidth="1"/>
    <col min="1027" max="1027" width="14" customWidth="1"/>
    <col min="1028" max="1028" width="29.28515625" customWidth="1"/>
    <col min="1029" max="1029" width="26" customWidth="1"/>
    <col min="1030" max="1030" width="43.28515625" customWidth="1"/>
    <col min="1031" max="1031" width="21.7109375" customWidth="1"/>
    <col min="1032" max="1032" width="22.42578125" customWidth="1"/>
    <col min="1033" max="1033" width="1.28515625" customWidth="1"/>
    <col min="1034" max="1034" width="13.5703125" customWidth="1"/>
    <col min="1036" max="1036" width="8" customWidth="1"/>
    <col min="1037" max="1038" width="0" hidden="1" customWidth="1"/>
    <col min="1039" max="1039" width="1.85546875" customWidth="1"/>
    <col min="1043" max="1043" width="2.85546875" customWidth="1"/>
    <col min="1281" max="1281" width="1.85546875" customWidth="1"/>
    <col min="1282" max="1282" width="16.42578125" customWidth="1"/>
    <col min="1283" max="1283" width="14" customWidth="1"/>
    <col min="1284" max="1284" width="29.28515625" customWidth="1"/>
    <col min="1285" max="1285" width="26" customWidth="1"/>
    <col min="1286" max="1286" width="43.28515625" customWidth="1"/>
    <col min="1287" max="1287" width="21.7109375" customWidth="1"/>
    <col min="1288" max="1288" width="22.42578125" customWidth="1"/>
    <col min="1289" max="1289" width="1.28515625" customWidth="1"/>
    <col min="1290" max="1290" width="13.5703125" customWidth="1"/>
    <col min="1292" max="1292" width="8" customWidth="1"/>
    <col min="1293" max="1294" width="0" hidden="1" customWidth="1"/>
    <col min="1295" max="1295" width="1.85546875" customWidth="1"/>
    <col min="1299" max="1299" width="2.85546875" customWidth="1"/>
    <col min="1537" max="1537" width="1.85546875" customWidth="1"/>
    <col min="1538" max="1538" width="16.42578125" customWidth="1"/>
    <col min="1539" max="1539" width="14" customWidth="1"/>
    <col min="1540" max="1540" width="29.28515625" customWidth="1"/>
    <col min="1541" max="1541" width="26" customWidth="1"/>
    <col min="1542" max="1542" width="43.28515625" customWidth="1"/>
    <col min="1543" max="1543" width="21.7109375" customWidth="1"/>
    <col min="1544" max="1544" width="22.42578125" customWidth="1"/>
    <col min="1545" max="1545" width="1.28515625" customWidth="1"/>
    <col min="1546" max="1546" width="13.5703125" customWidth="1"/>
    <col min="1548" max="1548" width="8" customWidth="1"/>
    <col min="1549" max="1550" width="0" hidden="1" customWidth="1"/>
    <col min="1551" max="1551" width="1.85546875" customWidth="1"/>
    <col min="1555" max="1555" width="2.85546875" customWidth="1"/>
    <col min="1793" max="1793" width="1.85546875" customWidth="1"/>
    <col min="1794" max="1794" width="16.42578125" customWidth="1"/>
    <col min="1795" max="1795" width="14" customWidth="1"/>
    <col min="1796" max="1796" width="29.28515625" customWidth="1"/>
    <col min="1797" max="1797" width="26" customWidth="1"/>
    <col min="1798" max="1798" width="43.28515625" customWidth="1"/>
    <col min="1799" max="1799" width="21.7109375" customWidth="1"/>
    <col min="1800" max="1800" width="22.42578125" customWidth="1"/>
    <col min="1801" max="1801" width="1.28515625" customWidth="1"/>
    <col min="1802" max="1802" width="13.5703125" customWidth="1"/>
    <col min="1804" max="1804" width="8" customWidth="1"/>
    <col min="1805" max="1806" width="0" hidden="1" customWidth="1"/>
    <col min="1807" max="1807" width="1.85546875" customWidth="1"/>
    <col min="1811" max="1811" width="2.85546875" customWidth="1"/>
    <col min="2049" max="2049" width="1.85546875" customWidth="1"/>
    <col min="2050" max="2050" width="16.42578125" customWidth="1"/>
    <col min="2051" max="2051" width="14" customWidth="1"/>
    <col min="2052" max="2052" width="29.28515625" customWidth="1"/>
    <col min="2053" max="2053" width="26" customWidth="1"/>
    <col min="2054" max="2054" width="43.28515625" customWidth="1"/>
    <col min="2055" max="2055" width="21.7109375" customWidth="1"/>
    <col min="2056" max="2056" width="22.42578125" customWidth="1"/>
    <col min="2057" max="2057" width="1.28515625" customWidth="1"/>
    <col min="2058" max="2058" width="13.5703125" customWidth="1"/>
    <col min="2060" max="2060" width="8" customWidth="1"/>
    <col min="2061" max="2062" width="0" hidden="1" customWidth="1"/>
    <col min="2063" max="2063" width="1.85546875" customWidth="1"/>
    <col min="2067" max="2067" width="2.85546875" customWidth="1"/>
    <col min="2305" max="2305" width="1.85546875" customWidth="1"/>
    <col min="2306" max="2306" width="16.42578125" customWidth="1"/>
    <col min="2307" max="2307" width="14" customWidth="1"/>
    <col min="2308" max="2308" width="29.28515625" customWidth="1"/>
    <col min="2309" max="2309" width="26" customWidth="1"/>
    <col min="2310" max="2310" width="43.28515625" customWidth="1"/>
    <col min="2311" max="2311" width="21.7109375" customWidth="1"/>
    <col min="2312" max="2312" width="22.42578125" customWidth="1"/>
    <col min="2313" max="2313" width="1.28515625" customWidth="1"/>
    <col min="2314" max="2314" width="13.5703125" customWidth="1"/>
    <col min="2316" max="2316" width="8" customWidth="1"/>
    <col min="2317" max="2318" width="0" hidden="1" customWidth="1"/>
    <col min="2319" max="2319" width="1.85546875" customWidth="1"/>
    <col min="2323" max="2323" width="2.85546875" customWidth="1"/>
    <col min="2561" max="2561" width="1.85546875" customWidth="1"/>
    <col min="2562" max="2562" width="16.42578125" customWidth="1"/>
    <col min="2563" max="2563" width="14" customWidth="1"/>
    <col min="2564" max="2564" width="29.28515625" customWidth="1"/>
    <col min="2565" max="2565" width="26" customWidth="1"/>
    <col min="2566" max="2566" width="43.28515625" customWidth="1"/>
    <col min="2567" max="2567" width="21.7109375" customWidth="1"/>
    <col min="2568" max="2568" width="22.42578125" customWidth="1"/>
    <col min="2569" max="2569" width="1.28515625" customWidth="1"/>
    <col min="2570" max="2570" width="13.5703125" customWidth="1"/>
    <col min="2572" max="2572" width="8" customWidth="1"/>
    <col min="2573" max="2574" width="0" hidden="1" customWidth="1"/>
    <col min="2575" max="2575" width="1.85546875" customWidth="1"/>
    <col min="2579" max="2579" width="2.85546875" customWidth="1"/>
    <col min="2817" max="2817" width="1.85546875" customWidth="1"/>
    <col min="2818" max="2818" width="16.42578125" customWidth="1"/>
    <col min="2819" max="2819" width="14" customWidth="1"/>
    <col min="2820" max="2820" width="29.28515625" customWidth="1"/>
    <col min="2821" max="2821" width="26" customWidth="1"/>
    <col min="2822" max="2822" width="43.28515625" customWidth="1"/>
    <col min="2823" max="2823" width="21.7109375" customWidth="1"/>
    <col min="2824" max="2824" width="22.42578125" customWidth="1"/>
    <col min="2825" max="2825" width="1.28515625" customWidth="1"/>
    <col min="2826" max="2826" width="13.5703125" customWidth="1"/>
    <col min="2828" max="2828" width="8" customWidth="1"/>
    <col min="2829" max="2830" width="0" hidden="1" customWidth="1"/>
    <col min="2831" max="2831" width="1.85546875" customWidth="1"/>
    <col min="2835" max="2835" width="2.85546875" customWidth="1"/>
    <col min="3073" max="3073" width="1.85546875" customWidth="1"/>
    <col min="3074" max="3074" width="16.42578125" customWidth="1"/>
    <col min="3075" max="3075" width="14" customWidth="1"/>
    <col min="3076" max="3076" width="29.28515625" customWidth="1"/>
    <col min="3077" max="3077" width="26" customWidth="1"/>
    <col min="3078" max="3078" width="43.28515625" customWidth="1"/>
    <col min="3079" max="3079" width="21.7109375" customWidth="1"/>
    <col min="3080" max="3080" width="22.42578125" customWidth="1"/>
    <col min="3081" max="3081" width="1.28515625" customWidth="1"/>
    <col min="3082" max="3082" width="13.5703125" customWidth="1"/>
    <col min="3084" max="3084" width="8" customWidth="1"/>
    <col min="3085" max="3086" width="0" hidden="1" customWidth="1"/>
    <col min="3087" max="3087" width="1.85546875" customWidth="1"/>
    <col min="3091" max="3091" width="2.85546875" customWidth="1"/>
    <col min="3329" max="3329" width="1.85546875" customWidth="1"/>
    <col min="3330" max="3330" width="16.42578125" customWidth="1"/>
    <col min="3331" max="3331" width="14" customWidth="1"/>
    <col min="3332" max="3332" width="29.28515625" customWidth="1"/>
    <col min="3333" max="3333" width="26" customWidth="1"/>
    <col min="3334" max="3334" width="43.28515625" customWidth="1"/>
    <col min="3335" max="3335" width="21.7109375" customWidth="1"/>
    <col min="3336" max="3336" width="22.42578125" customWidth="1"/>
    <col min="3337" max="3337" width="1.28515625" customWidth="1"/>
    <col min="3338" max="3338" width="13.5703125" customWidth="1"/>
    <col min="3340" max="3340" width="8" customWidth="1"/>
    <col min="3341" max="3342" width="0" hidden="1" customWidth="1"/>
    <col min="3343" max="3343" width="1.85546875" customWidth="1"/>
    <col min="3347" max="3347" width="2.85546875" customWidth="1"/>
    <col min="3585" max="3585" width="1.85546875" customWidth="1"/>
    <col min="3586" max="3586" width="16.42578125" customWidth="1"/>
    <col min="3587" max="3587" width="14" customWidth="1"/>
    <col min="3588" max="3588" width="29.28515625" customWidth="1"/>
    <col min="3589" max="3589" width="26" customWidth="1"/>
    <col min="3590" max="3590" width="43.28515625" customWidth="1"/>
    <col min="3591" max="3591" width="21.7109375" customWidth="1"/>
    <col min="3592" max="3592" width="22.42578125" customWidth="1"/>
    <col min="3593" max="3593" width="1.28515625" customWidth="1"/>
    <col min="3594" max="3594" width="13.5703125" customWidth="1"/>
    <col min="3596" max="3596" width="8" customWidth="1"/>
    <col min="3597" max="3598" width="0" hidden="1" customWidth="1"/>
    <col min="3599" max="3599" width="1.85546875" customWidth="1"/>
    <col min="3603" max="3603" width="2.85546875" customWidth="1"/>
    <col min="3841" max="3841" width="1.85546875" customWidth="1"/>
    <col min="3842" max="3842" width="16.42578125" customWidth="1"/>
    <col min="3843" max="3843" width="14" customWidth="1"/>
    <col min="3844" max="3844" width="29.28515625" customWidth="1"/>
    <col min="3845" max="3845" width="26" customWidth="1"/>
    <col min="3846" max="3846" width="43.28515625" customWidth="1"/>
    <col min="3847" max="3847" width="21.7109375" customWidth="1"/>
    <col min="3848" max="3848" width="22.42578125" customWidth="1"/>
    <col min="3849" max="3849" width="1.28515625" customWidth="1"/>
    <col min="3850" max="3850" width="13.5703125" customWidth="1"/>
    <col min="3852" max="3852" width="8" customWidth="1"/>
    <col min="3853" max="3854" width="0" hidden="1" customWidth="1"/>
    <col min="3855" max="3855" width="1.85546875" customWidth="1"/>
    <col min="3859" max="3859" width="2.85546875" customWidth="1"/>
    <col min="4097" max="4097" width="1.85546875" customWidth="1"/>
    <col min="4098" max="4098" width="16.42578125" customWidth="1"/>
    <col min="4099" max="4099" width="14" customWidth="1"/>
    <col min="4100" max="4100" width="29.28515625" customWidth="1"/>
    <col min="4101" max="4101" width="26" customWidth="1"/>
    <col min="4102" max="4102" width="43.28515625" customWidth="1"/>
    <col min="4103" max="4103" width="21.7109375" customWidth="1"/>
    <col min="4104" max="4104" width="22.42578125" customWidth="1"/>
    <col min="4105" max="4105" width="1.28515625" customWidth="1"/>
    <col min="4106" max="4106" width="13.5703125" customWidth="1"/>
    <col min="4108" max="4108" width="8" customWidth="1"/>
    <col min="4109" max="4110" width="0" hidden="1" customWidth="1"/>
    <col min="4111" max="4111" width="1.85546875" customWidth="1"/>
    <col min="4115" max="4115" width="2.85546875" customWidth="1"/>
    <col min="4353" max="4353" width="1.85546875" customWidth="1"/>
    <col min="4354" max="4354" width="16.42578125" customWidth="1"/>
    <col min="4355" max="4355" width="14" customWidth="1"/>
    <col min="4356" max="4356" width="29.28515625" customWidth="1"/>
    <col min="4357" max="4357" width="26" customWidth="1"/>
    <col min="4358" max="4358" width="43.28515625" customWidth="1"/>
    <col min="4359" max="4359" width="21.7109375" customWidth="1"/>
    <col min="4360" max="4360" width="22.42578125" customWidth="1"/>
    <col min="4361" max="4361" width="1.28515625" customWidth="1"/>
    <col min="4362" max="4362" width="13.5703125" customWidth="1"/>
    <col min="4364" max="4364" width="8" customWidth="1"/>
    <col min="4365" max="4366" width="0" hidden="1" customWidth="1"/>
    <col min="4367" max="4367" width="1.85546875" customWidth="1"/>
    <col min="4371" max="4371" width="2.85546875" customWidth="1"/>
    <col min="4609" max="4609" width="1.85546875" customWidth="1"/>
    <col min="4610" max="4610" width="16.42578125" customWidth="1"/>
    <col min="4611" max="4611" width="14" customWidth="1"/>
    <col min="4612" max="4612" width="29.28515625" customWidth="1"/>
    <col min="4613" max="4613" width="26" customWidth="1"/>
    <col min="4614" max="4614" width="43.28515625" customWidth="1"/>
    <col min="4615" max="4615" width="21.7109375" customWidth="1"/>
    <col min="4616" max="4616" width="22.42578125" customWidth="1"/>
    <col min="4617" max="4617" width="1.28515625" customWidth="1"/>
    <col min="4618" max="4618" width="13.5703125" customWidth="1"/>
    <col min="4620" max="4620" width="8" customWidth="1"/>
    <col min="4621" max="4622" width="0" hidden="1" customWidth="1"/>
    <col min="4623" max="4623" width="1.85546875" customWidth="1"/>
    <col min="4627" max="4627" width="2.85546875" customWidth="1"/>
    <col min="4865" max="4865" width="1.85546875" customWidth="1"/>
    <col min="4866" max="4866" width="16.42578125" customWidth="1"/>
    <col min="4867" max="4867" width="14" customWidth="1"/>
    <col min="4868" max="4868" width="29.28515625" customWidth="1"/>
    <col min="4869" max="4869" width="26" customWidth="1"/>
    <col min="4870" max="4870" width="43.28515625" customWidth="1"/>
    <col min="4871" max="4871" width="21.7109375" customWidth="1"/>
    <col min="4872" max="4872" width="22.42578125" customWidth="1"/>
    <col min="4873" max="4873" width="1.28515625" customWidth="1"/>
    <col min="4874" max="4874" width="13.5703125" customWidth="1"/>
    <col min="4876" max="4876" width="8" customWidth="1"/>
    <col min="4877" max="4878" width="0" hidden="1" customWidth="1"/>
    <col min="4879" max="4879" width="1.85546875" customWidth="1"/>
    <col min="4883" max="4883" width="2.85546875" customWidth="1"/>
    <col min="5121" max="5121" width="1.85546875" customWidth="1"/>
    <col min="5122" max="5122" width="16.42578125" customWidth="1"/>
    <col min="5123" max="5123" width="14" customWidth="1"/>
    <col min="5124" max="5124" width="29.28515625" customWidth="1"/>
    <col min="5125" max="5125" width="26" customWidth="1"/>
    <col min="5126" max="5126" width="43.28515625" customWidth="1"/>
    <col min="5127" max="5127" width="21.7109375" customWidth="1"/>
    <col min="5128" max="5128" width="22.42578125" customWidth="1"/>
    <col min="5129" max="5129" width="1.28515625" customWidth="1"/>
    <col min="5130" max="5130" width="13.5703125" customWidth="1"/>
    <col min="5132" max="5132" width="8" customWidth="1"/>
    <col min="5133" max="5134" width="0" hidden="1" customWidth="1"/>
    <col min="5135" max="5135" width="1.85546875" customWidth="1"/>
    <col min="5139" max="5139" width="2.85546875" customWidth="1"/>
    <col min="5377" max="5377" width="1.85546875" customWidth="1"/>
    <col min="5378" max="5378" width="16.42578125" customWidth="1"/>
    <col min="5379" max="5379" width="14" customWidth="1"/>
    <col min="5380" max="5380" width="29.28515625" customWidth="1"/>
    <col min="5381" max="5381" width="26" customWidth="1"/>
    <col min="5382" max="5382" width="43.28515625" customWidth="1"/>
    <col min="5383" max="5383" width="21.7109375" customWidth="1"/>
    <col min="5384" max="5384" width="22.42578125" customWidth="1"/>
    <col min="5385" max="5385" width="1.28515625" customWidth="1"/>
    <col min="5386" max="5386" width="13.5703125" customWidth="1"/>
    <col min="5388" max="5388" width="8" customWidth="1"/>
    <col min="5389" max="5390" width="0" hidden="1" customWidth="1"/>
    <col min="5391" max="5391" width="1.85546875" customWidth="1"/>
    <col min="5395" max="5395" width="2.85546875" customWidth="1"/>
    <col min="5633" max="5633" width="1.85546875" customWidth="1"/>
    <col min="5634" max="5634" width="16.42578125" customWidth="1"/>
    <col min="5635" max="5635" width="14" customWidth="1"/>
    <col min="5636" max="5636" width="29.28515625" customWidth="1"/>
    <col min="5637" max="5637" width="26" customWidth="1"/>
    <col min="5638" max="5638" width="43.28515625" customWidth="1"/>
    <col min="5639" max="5639" width="21.7109375" customWidth="1"/>
    <col min="5640" max="5640" width="22.42578125" customWidth="1"/>
    <col min="5641" max="5641" width="1.28515625" customWidth="1"/>
    <col min="5642" max="5642" width="13.5703125" customWidth="1"/>
    <col min="5644" max="5644" width="8" customWidth="1"/>
    <col min="5645" max="5646" width="0" hidden="1" customWidth="1"/>
    <col min="5647" max="5647" width="1.85546875" customWidth="1"/>
    <col min="5651" max="5651" width="2.85546875" customWidth="1"/>
    <col min="5889" max="5889" width="1.85546875" customWidth="1"/>
    <col min="5890" max="5890" width="16.42578125" customWidth="1"/>
    <col min="5891" max="5891" width="14" customWidth="1"/>
    <col min="5892" max="5892" width="29.28515625" customWidth="1"/>
    <col min="5893" max="5893" width="26" customWidth="1"/>
    <col min="5894" max="5894" width="43.28515625" customWidth="1"/>
    <col min="5895" max="5895" width="21.7109375" customWidth="1"/>
    <col min="5896" max="5896" width="22.42578125" customWidth="1"/>
    <col min="5897" max="5897" width="1.28515625" customWidth="1"/>
    <col min="5898" max="5898" width="13.5703125" customWidth="1"/>
    <col min="5900" max="5900" width="8" customWidth="1"/>
    <col min="5901" max="5902" width="0" hidden="1" customWidth="1"/>
    <col min="5903" max="5903" width="1.85546875" customWidth="1"/>
    <col min="5907" max="5907" width="2.85546875" customWidth="1"/>
    <col min="6145" max="6145" width="1.85546875" customWidth="1"/>
    <col min="6146" max="6146" width="16.42578125" customWidth="1"/>
    <col min="6147" max="6147" width="14" customWidth="1"/>
    <col min="6148" max="6148" width="29.28515625" customWidth="1"/>
    <col min="6149" max="6149" width="26" customWidth="1"/>
    <col min="6150" max="6150" width="43.28515625" customWidth="1"/>
    <col min="6151" max="6151" width="21.7109375" customWidth="1"/>
    <col min="6152" max="6152" width="22.42578125" customWidth="1"/>
    <col min="6153" max="6153" width="1.28515625" customWidth="1"/>
    <col min="6154" max="6154" width="13.5703125" customWidth="1"/>
    <col min="6156" max="6156" width="8" customWidth="1"/>
    <col min="6157" max="6158" width="0" hidden="1" customWidth="1"/>
    <col min="6159" max="6159" width="1.85546875" customWidth="1"/>
    <col min="6163" max="6163" width="2.85546875" customWidth="1"/>
    <col min="6401" max="6401" width="1.85546875" customWidth="1"/>
    <col min="6402" max="6402" width="16.42578125" customWidth="1"/>
    <col min="6403" max="6403" width="14" customWidth="1"/>
    <col min="6404" max="6404" width="29.28515625" customWidth="1"/>
    <col min="6405" max="6405" width="26" customWidth="1"/>
    <col min="6406" max="6406" width="43.28515625" customWidth="1"/>
    <col min="6407" max="6407" width="21.7109375" customWidth="1"/>
    <col min="6408" max="6408" width="22.42578125" customWidth="1"/>
    <col min="6409" max="6409" width="1.28515625" customWidth="1"/>
    <col min="6410" max="6410" width="13.5703125" customWidth="1"/>
    <col min="6412" max="6412" width="8" customWidth="1"/>
    <col min="6413" max="6414" width="0" hidden="1" customWidth="1"/>
    <col min="6415" max="6415" width="1.85546875" customWidth="1"/>
    <col min="6419" max="6419" width="2.85546875" customWidth="1"/>
    <col min="6657" max="6657" width="1.85546875" customWidth="1"/>
    <col min="6658" max="6658" width="16.42578125" customWidth="1"/>
    <col min="6659" max="6659" width="14" customWidth="1"/>
    <col min="6660" max="6660" width="29.28515625" customWidth="1"/>
    <col min="6661" max="6661" width="26" customWidth="1"/>
    <col min="6662" max="6662" width="43.28515625" customWidth="1"/>
    <col min="6663" max="6663" width="21.7109375" customWidth="1"/>
    <col min="6664" max="6664" width="22.42578125" customWidth="1"/>
    <col min="6665" max="6665" width="1.28515625" customWidth="1"/>
    <col min="6666" max="6666" width="13.5703125" customWidth="1"/>
    <col min="6668" max="6668" width="8" customWidth="1"/>
    <col min="6669" max="6670" width="0" hidden="1" customWidth="1"/>
    <col min="6671" max="6671" width="1.85546875" customWidth="1"/>
    <col min="6675" max="6675" width="2.85546875" customWidth="1"/>
    <col min="6913" max="6913" width="1.85546875" customWidth="1"/>
    <col min="6914" max="6914" width="16.42578125" customWidth="1"/>
    <col min="6915" max="6915" width="14" customWidth="1"/>
    <col min="6916" max="6916" width="29.28515625" customWidth="1"/>
    <col min="6917" max="6917" width="26" customWidth="1"/>
    <col min="6918" max="6918" width="43.28515625" customWidth="1"/>
    <col min="6919" max="6919" width="21.7109375" customWidth="1"/>
    <col min="6920" max="6920" width="22.42578125" customWidth="1"/>
    <col min="6921" max="6921" width="1.28515625" customWidth="1"/>
    <col min="6922" max="6922" width="13.5703125" customWidth="1"/>
    <col min="6924" max="6924" width="8" customWidth="1"/>
    <col min="6925" max="6926" width="0" hidden="1" customWidth="1"/>
    <col min="6927" max="6927" width="1.85546875" customWidth="1"/>
    <col min="6931" max="6931" width="2.85546875" customWidth="1"/>
    <col min="7169" max="7169" width="1.85546875" customWidth="1"/>
    <col min="7170" max="7170" width="16.42578125" customWidth="1"/>
    <col min="7171" max="7171" width="14" customWidth="1"/>
    <col min="7172" max="7172" width="29.28515625" customWidth="1"/>
    <col min="7173" max="7173" width="26" customWidth="1"/>
    <col min="7174" max="7174" width="43.28515625" customWidth="1"/>
    <col min="7175" max="7175" width="21.7109375" customWidth="1"/>
    <col min="7176" max="7176" width="22.42578125" customWidth="1"/>
    <col min="7177" max="7177" width="1.28515625" customWidth="1"/>
    <col min="7178" max="7178" width="13.5703125" customWidth="1"/>
    <col min="7180" max="7180" width="8" customWidth="1"/>
    <col min="7181" max="7182" width="0" hidden="1" customWidth="1"/>
    <col min="7183" max="7183" width="1.85546875" customWidth="1"/>
    <col min="7187" max="7187" width="2.85546875" customWidth="1"/>
    <col min="7425" max="7425" width="1.85546875" customWidth="1"/>
    <col min="7426" max="7426" width="16.42578125" customWidth="1"/>
    <col min="7427" max="7427" width="14" customWidth="1"/>
    <col min="7428" max="7428" width="29.28515625" customWidth="1"/>
    <col min="7429" max="7429" width="26" customWidth="1"/>
    <col min="7430" max="7430" width="43.28515625" customWidth="1"/>
    <col min="7431" max="7431" width="21.7109375" customWidth="1"/>
    <col min="7432" max="7432" width="22.42578125" customWidth="1"/>
    <col min="7433" max="7433" width="1.28515625" customWidth="1"/>
    <col min="7434" max="7434" width="13.5703125" customWidth="1"/>
    <col min="7436" max="7436" width="8" customWidth="1"/>
    <col min="7437" max="7438" width="0" hidden="1" customWidth="1"/>
    <col min="7439" max="7439" width="1.85546875" customWidth="1"/>
    <col min="7443" max="7443" width="2.85546875" customWidth="1"/>
    <col min="7681" max="7681" width="1.85546875" customWidth="1"/>
    <col min="7682" max="7682" width="16.42578125" customWidth="1"/>
    <col min="7683" max="7683" width="14" customWidth="1"/>
    <col min="7684" max="7684" width="29.28515625" customWidth="1"/>
    <col min="7685" max="7685" width="26" customWidth="1"/>
    <col min="7686" max="7686" width="43.28515625" customWidth="1"/>
    <col min="7687" max="7687" width="21.7109375" customWidth="1"/>
    <col min="7688" max="7688" width="22.42578125" customWidth="1"/>
    <col min="7689" max="7689" width="1.28515625" customWidth="1"/>
    <col min="7690" max="7690" width="13.5703125" customWidth="1"/>
    <col min="7692" max="7692" width="8" customWidth="1"/>
    <col min="7693" max="7694" width="0" hidden="1" customWidth="1"/>
    <col min="7695" max="7695" width="1.85546875" customWidth="1"/>
    <col min="7699" max="7699" width="2.85546875" customWidth="1"/>
    <col min="7937" max="7937" width="1.85546875" customWidth="1"/>
    <col min="7938" max="7938" width="16.42578125" customWidth="1"/>
    <col min="7939" max="7939" width="14" customWidth="1"/>
    <col min="7940" max="7940" width="29.28515625" customWidth="1"/>
    <col min="7941" max="7941" width="26" customWidth="1"/>
    <col min="7942" max="7942" width="43.28515625" customWidth="1"/>
    <col min="7943" max="7943" width="21.7109375" customWidth="1"/>
    <col min="7944" max="7944" width="22.42578125" customWidth="1"/>
    <col min="7945" max="7945" width="1.28515625" customWidth="1"/>
    <col min="7946" max="7946" width="13.5703125" customWidth="1"/>
    <col min="7948" max="7948" width="8" customWidth="1"/>
    <col min="7949" max="7950" width="0" hidden="1" customWidth="1"/>
    <col min="7951" max="7951" width="1.85546875" customWidth="1"/>
    <col min="7955" max="7955" width="2.85546875" customWidth="1"/>
    <col min="8193" max="8193" width="1.85546875" customWidth="1"/>
    <col min="8194" max="8194" width="16.42578125" customWidth="1"/>
    <col min="8195" max="8195" width="14" customWidth="1"/>
    <col min="8196" max="8196" width="29.28515625" customWidth="1"/>
    <col min="8197" max="8197" width="26" customWidth="1"/>
    <col min="8198" max="8198" width="43.28515625" customWidth="1"/>
    <col min="8199" max="8199" width="21.7109375" customWidth="1"/>
    <col min="8200" max="8200" width="22.42578125" customWidth="1"/>
    <col min="8201" max="8201" width="1.28515625" customWidth="1"/>
    <col min="8202" max="8202" width="13.5703125" customWidth="1"/>
    <col min="8204" max="8204" width="8" customWidth="1"/>
    <col min="8205" max="8206" width="0" hidden="1" customWidth="1"/>
    <col min="8207" max="8207" width="1.85546875" customWidth="1"/>
    <col min="8211" max="8211" width="2.85546875" customWidth="1"/>
    <col min="8449" max="8449" width="1.85546875" customWidth="1"/>
    <col min="8450" max="8450" width="16.42578125" customWidth="1"/>
    <col min="8451" max="8451" width="14" customWidth="1"/>
    <col min="8452" max="8452" width="29.28515625" customWidth="1"/>
    <col min="8453" max="8453" width="26" customWidth="1"/>
    <col min="8454" max="8454" width="43.28515625" customWidth="1"/>
    <col min="8455" max="8455" width="21.7109375" customWidth="1"/>
    <col min="8456" max="8456" width="22.42578125" customWidth="1"/>
    <col min="8457" max="8457" width="1.28515625" customWidth="1"/>
    <col min="8458" max="8458" width="13.5703125" customWidth="1"/>
    <col min="8460" max="8460" width="8" customWidth="1"/>
    <col min="8461" max="8462" width="0" hidden="1" customWidth="1"/>
    <col min="8463" max="8463" width="1.85546875" customWidth="1"/>
    <col min="8467" max="8467" width="2.85546875" customWidth="1"/>
    <col min="8705" max="8705" width="1.85546875" customWidth="1"/>
    <col min="8706" max="8706" width="16.42578125" customWidth="1"/>
    <col min="8707" max="8707" width="14" customWidth="1"/>
    <col min="8708" max="8708" width="29.28515625" customWidth="1"/>
    <col min="8709" max="8709" width="26" customWidth="1"/>
    <col min="8710" max="8710" width="43.28515625" customWidth="1"/>
    <col min="8711" max="8711" width="21.7109375" customWidth="1"/>
    <col min="8712" max="8712" width="22.42578125" customWidth="1"/>
    <col min="8713" max="8713" width="1.28515625" customWidth="1"/>
    <col min="8714" max="8714" width="13.5703125" customWidth="1"/>
    <col min="8716" max="8716" width="8" customWidth="1"/>
    <col min="8717" max="8718" width="0" hidden="1" customWidth="1"/>
    <col min="8719" max="8719" width="1.85546875" customWidth="1"/>
    <col min="8723" max="8723" width="2.85546875" customWidth="1"/>
    <col min="8961" max="8961" width="1.85546875" customWidth="1"/>
    <col min="8962" max="8962" width="16.42578125" customWidth="1"/>
    <col min="8963" max="8963" width="14" customWidth="1"/>
    <col min="8964" max="8964" width="29.28515625" customWidth="1"/>
    <col min="8965" max="8965" width="26" customWidth="1"/>
    <col min="8966" max="8966" width="43.28515625" customWidth="1"/>
    <col min="8967" max="8967" width="21.7109375" customWidth="1"/>
    <col min="8968" max="8968" width="22.42578125" customWidth="1"/>
    <col min="8969" max="8969" width="1.28515625" customWidth="1"/>
    <col min="8970" max="8970" width="13.5703125" customWidth="1"/>
    <col min="8972" max="8972" width="8" customWidth="1"/>
    <col min="8973" max="8974" width="0" hidden="1" customWidth="1"/>
    <col min="8975" max="8975" width="1.85546875" customWidth="1"/>
    <col min="8979" max="8979" width="2.85546875" customWidth="1"/>
    <col min="9217" max="9217" width="1.85546875" customWidth="1"/>
    <col min="9218" max="9218" width="16.42578125" customWidth="1"/>
    <col min="9219" max="9219" width="14" customWidth="1"/>
    <col min="9220" max="9220" width="29.28515625" customWidth="1"/>
    <col min="9221" max="9221" width="26" customWidth="1"/>
    <col min="9222" max="9222" width="43.28515625" customWidth="1"/>
    <col min="9223" max="9223" width="21.7109375" customWidth="1"/>
    <col min="9224" max="9224" width="22.42578125" customWidth="1"/>
    <col min="9225" max="9225" width="1.28515625" customWidth="1"/>
    <col min="9226" max="9226" width="13.5703125" customWidth="1"/>
    <col min="9228" max="9228" width="8" customWidth="1"/>
    <col min="9229" max="9230" width="0" hidden="1" customWidth="1"/>
    <col min="9231" max="9231" width="1.85546875" customWidth="1"/>
    <col min="9235" max="9235" width="2.85546875" customWidth="1"/>
    <col min="9473" max="9473" width="1.85546875" customWidth="1"/>
    <col min="9474" max="9474" width="16.42578125" customWidth="1"/>
    <col min="9475" max="9475" width="14" customWidth="1"/>
    <col min="9476" max="9476" width="29.28515625" customWidth="1"/>
    <col min="9477" max="9477" width="26" customWidth="1"/>
    <col min="9478" max="9478" width="43.28515625" customWidth="1"/>
    <col min="9479" max="9479" width="21.7109375" customWidth="1"/>
    <col min="9480" max="9480" width="22.42578125" customWidth="1"/>
    <col min="9481" max="9481" width="1.28515625" customWidth="1"/>
    <col min="9482" max="9482" width="13.5703125" customWidth="1"/>
    <col min="9484" max="9484" width="8" customWidth="1"/>
    <col min="9485" max="9486" width="0" hidden="1" customWidth="1"/>
    <col min="9487" max="9487" width="1.85546875" customWidth="1"/>
    <col min="9491" max="9491" width="2.85546875" customWidth="1"/>
    <col min="9729" max="9729" width="1.85546875" customWidth="1"/>
    <col min="9730" max="9730" width="16.42578125" customWidth="1"/>
    <col min="9731" max="9731" width="14" customWidth="1"/>
    <col min="9732" max="9732" width="29.28515625" customWidth="1"/>
    <col min="9733" max="9733" width="26" customWidth="1"/>
    <col min="9734" max="9734" width="43.28515625" customWidth="1"/>
    <col min="9735" max="9735" width="21.7109375" customWidth="1"/>
    <col min="9736" max="9736" width="22.42578125" customWidth="1"/>
    <col min="9737" max="9737" width="1.28515625" customWidth="1"/>
    <col min="9738" max="9738" width="13.5703125" customWidth="1"/>
    <col min="9740" max="9740" width="8" customWidth="1"/>
    <col min="9741" max="9742" width="0" hidden="1" customWidth="1"/>
    <col min="9743" max="9743" width="1.85546875" customWidth="1"/>
    <col min="9747" max="9747" width="2.85546875" customWidth="1"/>
    <col min="9985" max="9985" width="1.85546875" customWidth="1"/>
    <col min="9986" max="9986" width="16.42578125" customWidth="1"/>
    <col min="9987" max="9987" width="14" customWidth="1"/>
    <col min="9988" max="9988" width="29.28515625" customWidth="1"/>
    <col min="9989" max="9989" width="26" customWidth="1"/>
    <col min="9990" max="9990" width="43.28515625" customWidth="1"/>
    <col min="9991" max="9991" width="21.7109375" customWidth="1"/>
    <col min="9992" max="9992" width="22.42578125" customWidth="1"/>
    <col min="9993" max="9993" width="1.28515625" customWidth="1"/>
    <col min="9994" max="9994" width="13.5703125" customWidth="1"/>
    <col min="9996" max="9996" width="8" customWidth="1"/>
    <col min="9997" max="9998" width="0" hidden="1" customWidth="1"/>
    <col min="9999" max="9999" width="1.85546875" customWidth="1"/>
    <col min="10003" max="10003" width="2.85546875" customWidth="1"/>
    <col min="10241" max="10241" width="1.85546875" customWidth="1"/>
    <col min="10242" max="10242" width="16.42578125" customWidth="1"/>
    <col min="10243" max="10243" width="14" customWidth="1"/>
    <col min="10244" max="10244" width="29.28515625" customWidth="1"/>
    <col min="10245" max="10245" width="26" customWidth="1"/>
    <col min="10246" max="10246" width="43.28515625" customWidth="1"/>
    <col min="10247" max="10247" width="21.7109375" customWidth="1"/>
    <col min="10248" max="10248" width="22.42578125" customWidth="1"/>
    <col min="10249" max="10249" width="1.28515625" customWidth="1"/>
    <col min="10250" max="10250" width="13.5703125" customWidth="1"/>
    <col min="10252" max="10252" width="8" customWidth="1"/>
    <col min="10253" max="10254" width="0" hidden="1" customWidth="1"/>
    <col min="10255" max="10255" width="1.85546875" customWidth="1"/>
    <col min="10259" max="10259" width="2.85546875" customWidth="1"/>
    <col min="10497" max="10497" width="1.85546875" customWidth="1"/>
    <col min="10498" max="10498" width="16.42578125" customWidth="1"/>
    <col min="10499" max="10499" width="14" customWidth="1"/>
    <col min="10500" max="10500" width="29.28515625" customWidth="1"/>
    <col min="10501" max="10501" width="26" customWidth="1"/>
    <col min="10502" max="10502" width="43.28515625" customWidth="1"/>
    <col min="10503" max="10503" width="21.7109375" customWidth="1"/>
    <col min="10504" max="10504" width="22.42578125" customWidth="1"/>
    <col min="10505" max="10505" width="1.28515625" customWidth="1"/>
    <col min="10506" max="10506" width="13.5703125" customWidth="1"/>
    <col min="10508" max="10508" width="8" customWidth="1"/>
    <col min="10509" max="10510" width="0" hidden="1" customWidth="1"/>
    <col min="10511" max="10511" width="1.85546875" customWidth="1"/>
    <col min="10515" max="10515" width="2.85546875" customWidth="1"/>
    <col min="10753" max="10753" width="1.85546875" customWidth="1"/>
    <col min="10754" max="10754" width="16.42578125" customWidth="1"/>
    <col min="10755" max="10755" width="14" customWidth="1"/>
    <col min="10756" max="10756" width="29.28515625" customWidth="1"/>
    <col min="10757" max="10757" width="26" customWidth="1"/>
    <col min="10758" max="10758" width="43.28515625" customWidth="1"/>
    <col min="10759" max="10759" width="21.7109375" customWidth="1"/>
    <col min="10760" max="10760" width="22.42578125" customWidth="1"/>
    <col min="10761" max="10761" width="1.28515625" customWidth="1"/>
    <col min="10762" max="10762" width="13.5703125" customWidth="1"/>
    <col min="10764" max="10764" width="8" customWidth="1"/>
    <col min="10765" max="10766" width="0" hidden="1" customWidth="1"/>
    <col min="10767" max="10767" width="1.85546875" customWidth="1"/>
    <col min="10771" max="10771" width="2.85546875" customWidth="1"/>
    <col min="11009" max="11009" width="1.85546875" customWidth="1"/>
    <col min="11010" max="11010" width="16.42578125" customWidth="1"/>
    <col min="11011" max="11011" width="14" customWidth="1"/>
    <col min="11012" max="11012" width="29.28515625" customWidth="1"/>
    <col min="11013" max="11013" width="26" customWidth="1"/>
    <col min="11014" max="11014" width="43.28515625" customWidth="1"/>
    <col min="11015" max="11015" width="21.7109375" customWidth="1"/>
    <col min="11016" max="11016" width="22.42578125" customWidth="1"/>
    <col min="11017" max="11017" width="1.28515625" customWidth="1"/>
    <col min="11018" max="11018" width="13.5703125" customWidth="1"/>
    <col min="11020" max="11020" width="8" customWidth="1"/>
    <col min="11021" max="11022" width="0" hidden="1" customWidth="1"/>
    <col min="11023" max="11023" width="1.85546875" customWidth="1"/>
    <col min="11027" max="11027" width="2.85546875" customWidth="1"/>
    <col min="11265" max="11265" width="1.85546875" customWidth="1"/>
    <col min="11266" max="11266" width="16.42578125" customWidth="1"/>
    <col min="11267" max="11267" width="14" customWidth="1"/>
    <col min="11268" max="11268" width="29.28515625" customWidth="1"/>
    <col min="11269" max="11269" width="26" customWidth="1"/>
    <col min="11270" max="11270" width="43.28515625" customWidth="1"/>
    <col min="11271" max="11271" width="21.7109375" customWidth="1"/>
    <col min="11272" max="11272" width="22.42578125" customWidth="1"/>
    <col min="11273" max="11273" width="1.28515625" customWidth="1"/>
    <col min="11274" max="11274" width="13.5703125" customWidth="1"/>
    <col min="11276" max="11276" width="8" customWidth="1"/>
    <col min="11277" max="11278" width="0" hidden="1" customWidth="1"/>
    <col min="11279" max="11279" width="1.85546875" customWidth="1"/>
    <col min="11283" max="11283" width="2.85546875" customWidth="1"/>
    <col min="11521" max="11521" width="1.85546875" customWidth="1"/>
    <col min="11522" max="11522" width="16.42578125" customWidth="1"/>
    <col min="11523" max="11523" width="14" customWidth="1"/>
    <col min="11524" max="11524" width="29.28515625" customWidth="1"/>
    <col min="11525" max="11525" width="26" customWidth="1"/>
    <col min="11526" max="11526" width="43.28515625" customWidth="1"/>
    <col min="11527" max="11527" width="21.7109375" customWidth="1"/>
    <col min="11528" max="11528" width="22.42578125" customWidth="1"/>
    <col min="11529" max="11529" width="1.28515625" customWidth="1"/>
    <col min="11530" max="11530" width="13.5703125" customWidth="1"/>
    <col min="11532" max="11532" width="8" customWidth="1"/>
    <col min="11533" max="11534" width="0" hidden="1" customWidth="1"/>
    <col min="11535" max="11535" width="1.85546875" customWidth="1"/>
    <col min="11539" max="11539" width="2.85546875" customWidth="1"/>
    <col min="11777" max="11777" width="1.85546875" customWidth="1"/>
    <col min="11778" max="11778" width="16.42578125" customWidth="1"/>
    <col min="11779" max="11779" width="14" customWidth="1"/>
    <col min="11780" max="11780" width="29.28515625" customWidth="1"/>
    <col min="11781" max="11781" width="26" customWidth="1"/>
    <col min="11782" max="11782" width="43.28515625" customWidth="1"/>
    <col min="11783" max="11783" width="21.7109375" customWidth="1"/>
    <col min="11784" max="11784" width="22.42578125" customWidth="1"/>
    <col min="11785" max="11785" width="1.28515625" customWidth="1"/>
    <col min="11786" max="11786" width="13.5703125" customWidth="1"/>
    <col min="11788" max="11788" width="8" customWidth="1"/>
    <col min="11789" max="11790" width="0" hidden="1" customWidth="1"/>
    <col min="11791" max="11791" width="1.85546875" customWidth="1"/>
    <col min="11795" max="11795" width="2.85546875" customWidth="1"/>
    <col min="12033" max="12033" width="1.85546875" customWidth="1"/>
    <col min="12034" max="12034" width="16.42578125" customWidth="1"/>
    <col min="12035" max="12035" width="14" customWidth="1"/>
    <col min="12036" max="12036" width="29.28515625" customWidth="1"/>
    <col min="12037" max="12037" width="26" customWidth="1"/>
    <col min="12038" max="12038" width="43.28515625" customWidth="1"/>
    <col min="12039" max="12039" width="21.7109375" customWidth="1"/>
    <col min="12040" max="12040" width="22.42578125" customWidth="1"/>
    <col min="12041" max="12041" width="1.28515625" customWidth="1"/>
    <col min="12042" max="12042" width="13.5703125" customWidth="1"/>
    <col min="12044" max="12044" width="8" customWidth="1"/>
    <col min="12045" max="12046" width="0" hidden="1" customWidth="1"/>
    <col min="12047" max="12047" width="1.85546875" customWidth="1"/>
    <col min="12051" max="12051" width="2.85546875" customWidth="1"/>
    <col min="12289" max="12289" width="1.85546875" customWidth="1"/>
    <col min="12290" max="12290" width="16.42578125" customWidth="1"/>
    <col min="12291" max="12291" width="14" customWidth="1"/>
    <col min="12292" max="12292" width="29.28515625" customWidth="1"/>
    <col min="12293" max="12293" width="26" customWidth="1"/>
    <col min="12294" max="12294" width="43.28515625" customWidth="1"/>
    <col min="12295" max="12295" width="21.7109375" customWidth="1"/>
    <col min="12296" max="12296" width="22.42578125" customWidth="1"/>
    <col min="12297" max="12297" width="1.28515625" customWidth="1"/>
    <col min="12298" max="12298" width="13.5703125" customWidth="1"/>
    <col min="12300" max="12300" width="8" customWidth="1"/>
    <col min="12301" max="12302" width="0" hidden="1" customWidth="1"/>
    <col min="12303" max="12303" width="1.85546875" customWidth="1"/>
    <col min="12307" max="12307" width="2.85546875" customWidth="1"/>
    <col min="12545" max="12545" width="1.85546875" customWidth="1"/>
    <col min="12546" max="12546" width="16.42578125" customWidth="1"/>
    <col min="12547" max="12547" width="14" customWidth="1"/>
    <col min="12548" max="12548" width="29.28515625" customWidth="1"/>
    <col min="12549" max="12549" width="26" customWidth="1"/>
    <col min="12550" max="12550" width="43.28515625" customWidth="1"/>
    <col min="12551" max="12551" width="21.7109375" customWidth="1"/>
    <col min="12552" max="12552" width="22.42578125" customWidth="1"/>
    <col min="12553" max="12553" width="1.28515625" customWidth="1"/>
    <col min="12554" max="12554" width="13.5703125" customWidth="1"/>
    <col min="12556" max="12556" width="8" customWidth="1"/>
    <col min="12557" max="12558" width="0" hidden="1" customWidth="1"/>
    <col min="12559" max="12559" width="1.85546875" customWidth="1"/>
    <col min="12563" max="12563" width="2.85546875" customWidth="1"/>
    <col min="12801" max="12801" width="1.85546875" customWidth="1"/>
    <col min="12802" max="12802" width="16.42578125" customWidth="1"/>
    <col min="12803" max="12803" width="14" customWidth="1"/>
    <col min="12804" max="12804" width="29.28515625" customWidth="1"/>
    <col min="12805" max="12805" width="26" customWidth="1"/>
    <col min="12806" max="12806" width="43.28515625" customWidth="1"/>
    <col min="12807" max="12807" width="21.7109375" customWidth="1"/>
    <col min="12808" max="12808" width="22.42578125" customWidth="1"/>
    <col min="12809" max="12809" width="1.28515625" customWidth="1"/>
    <col min="12810" max="12810" width="13.5703125" customWidth="1"/>
    <col min="12812" max="12812" width="8" customWidth="1"/>
    <col min="12813" max="12814" width="0" hidden="1" customWidth="1"/>
    <col min="12815" max="12815" width="1.85546875" customWidth="1"/>
    <col min="12819" max="12819" width="2.85546875" customWidth="1"/>
    <col min="13057" max="13057" width="1.85546875" customWidth="1"/>
    <col min="13058" max="13058" width="16.42578125" customWidth="1"/>
    <col min="13059" max="13059" width="14" customWidth="1"/>
    <col min="13060" max="13060" width="29.28515625" customWidth="1"/>
    <col min="13061" max="13061" width="26" customWidth="1"/>
    <col min="13062" max="13062" width="43.28515625" customWidth="1"/>
    <col min="13063" max="13063" width="21.7109375" customWidth="1"/>
    <col min="13064" max="13064" width="22.42578125" customWidth="1"/>
    <col min="13065" max="13065" width="1.28515625" customWidth="1"/>
    <col min="13066" max="13066" width="13.5703125" customWidth="1"/>
    <col min="13068" max="13068" width="8" customWidth="1"/>
    <col min="13069" max="13070" width="0" hidden="1" customWidth="1"/>
    <col min="13071" max="13071" width="1.85546875" customWidth="1"/>
    <col min="13075" max="13075" width="2.85546875" customWidth="1"/>
    <col min="13313" max="13313" width="1.85546875" customWidth="1"/>
    <col min="13314" max="13314" width="16.42578125" customWidth="1"/>
    <col min="13315" max="13315" width="14" customWidth="1"/>
    <col min="13316" max="13316" width="29.28515625" customWidth="1"/>
    <col min="13317" max="13317" width="26" customWidth="1"/>
    <col min="13318" max="13318" width="43.28515625" customWidth="1"/>
    <col min="13319" max="13319" width="21.7109375" customWidth="1"/>
    <col min="13320" max="13320" width="22.42578125" customWidth="1"/>
    <col min="13321" max="13321" width="1.28515625" customWidth="1"/>
    <col min="13322" max="13322" width="13.5703125" customWidth="1"/>
    <col min="13324" max="13324" width="8" customWidth="1"/>
    <col min="13325" max="13326" width="0" hidden="1" customWidth="1"/>
    <col min="13327" max="13327" width="1.85546875" customWidth="1"/>
    <col min="13331" max="13331" width="2.85546875" customWidth="1"/>
    <col min="13569" max="13569" width="1.85546875" customWidth="1"/>
    <col min="13570" max="13570" width="16.42578125" customWidth="1"/>
    <col min="13571" max="13571" width="14" customWidth="1"/>
    <col min="13572" max="13572" width="29.28515625" customWidth="1"/>
    <col min="13573" max="13573" width="26" customWidth="1"/>
    <col min="13574" max="13574" width="43.28515625" customWidth="1"/>
    <col min="13575" max="13575" width="21.7109375" customWidth="1"/>
    <col min="13576" max="13576" width="22.42578125" customWidth="1"/>
    <col min="13577" max="13577" width="1.28515625" customWidth="1"/>
    <col min="13578" max="13578" width="13.5703125" customWidth="1"/>
    <col min="13580" max="13580" width="8" customWidth="1"/>
    <col min="13581" max="13582" width="0" hidden="1" customWidth="1"/>
    <col min="13583" max="13583" width="1.85546875" customWidth="1"/>
    <col min="13587" max="13587" width="2.85546875" customWidth="1"/>
    <col min="13825" max="13825" width="1.85546875" customWidth="1"/>
    <col min="13826" max="13826" width="16.42578125" customWidth="1"/>
    <col min="13827" max="13827" width="14" customWidth="1"/>
    <col min="13828" max="13828" width="29.28515625" customWidth="1"/>
    <col min="13829" max="13829" width="26" customWidth="1"/>
    <col min="13830" max="13830" width="43.28515625" customWidth="1"/>
    <col min="13831" max="13831" width="21.7109375" customWidth="1"/>
    <col min="13832" max="13832" width="22.42578125" customWidth="1"/>
    <col min="13833" max="13833" width="1.28515625" customWidth="1"/>
    <col min="13834" max="13834" width="13.5703125" customWidth="1"/>
    <col min="13836" max="13836" width="8" customWidth="1"/>
    <col min="13837" max="13838" width="0" hidden="1" customWidth="1"/>
    <col min="13839" max="13839" width="1.85546875" customWidth="1"/>
    <col min="13843" max="13843" width="2.85546875" customWidth="1"/>
    <col min="14081" max="14081" width="1.85546875" customWidth="1"/>
    <col min="14082" max="14082" width="16.42578125" customWidth="1"/>
    <col min="14083" max="14083" width="14" customWidth="1"/>
    <col min="14084" max="14084" width="29.28515625" customWidth="1"/>
    <col min="14085" max="14085" width="26" customWidth="1"/>
    <col min="14086" max="14086" width="43.28515625" customWidth="1"/>
    <col min="14087" max="14087" width="21.7109375" customWidth="1"/>
    <col min="14088" max="14088" width="22.42578125" customWidth="1"/>
    <col min="14089" max="14089" width="1.28515625" customWidth="1"/>
    <col min="14090" max="14090" width="13.5703125" customWidth="1"/>
    <col min="14092" max="14092" width="8" customWidth="1"/>
    <col min="14093" max="14094" width="0" hidden="1" customWidth="1"/>
    <col min="14095" max="14095" width="1.85546875" customWidth="1"/>
    <col min="14099" max="14099" width="2.85546875" customWidth="1"/>
    <col min="14337" max="14337" width="1.85546875" customWidth="1"/>
    <col min="14338" max="14338" width="16.42578125" customWidth="1"/>
    <col min="14339" max="14339" width="14" customWidth="1"/>
    <col min="14340" max="14340" width="29.28515625" customWidth="1"/>
    <col min="14341" max="14341" width="26" customWidth="1"/>
    <col min="14342" max="14342" width="43.28515625" customWidth="1"/>
    <col min="14343" max="14343" width="21.7109375" customWidth="1"/>
    <col min="14344" max="14344" width="22.42578125" customWidth="1"/>
    <col min="14345" max="14345" width="1.28515625" customWidth="1"/>
    <col min="14346" max="14346" width="13.5703125" customWidth="1"/>
    <col min="14348" max="14348" width="8" customWidth="1"/>
    <col min="14349" max="14350" width="0" hidden="1" customWidth="1"/>
    <col min="14351" max="14351" width="1.85546875" customWidth="1"/>
    <col min="14355" max="14355" width="2.85546875" customWidth="1"/>
    <col min="14593" max="14593" width="1.85546875" customWidth="1"/>
    <col min="14594" max="14594" width="16.42578125" customWidth="1"/>
    <col min="14595" max="14595" width="14" customWidth="1"/>
    <col min="14596" max="14596" width="29.28515625" customWidth="1"/>
    <col min="14597" max="14597" width="26" customWidth="1"/>
    <col min="14598" max="14598" width="43.28515625" customWidth="1"/>
    <col min="14599" max="14599" width="21.7109375" customWidth="1"/>
    <col min="14600" max="14600" width="22.42578125" customWidth="1"/>
    <col min="14601" max="14601" width="1.28515625" customWidth="1"/>
    <col min="14602" max="14602" width="13.5703125" customWidth="1"/>
    <col min="14604" max="14604" width="8" customWidth="1"/>
    <col min="14605" max="14606" width="0" hidden="1" customWidth="1"/>
    <col min="14607" max="14607" width="1.85546875" customWidth="1"/>
    <col min="14611" max="14611" width="2.85546875" customWidth="1"/>
    <col min="14849" max="14849" width="1.85546875" customWidth="1"/>
    <col min="14850" max="14850" width="16.42578125" customWidth="1"/>
    <col min="14851" max="14851" width="14" customWidth="1"/>
    <col min="14852" max="14852" width="29.28515625" customWidth="1"/>
    <col min="14853" max="14853" width="26" customWidth="1"/>
    <col min="14854" max="14854" width="43.28515625" customWidth="1"/>
    <col min="14855" max="14855" width="21.7109375" customWidth="1"/>
    <col min="14856" max="14856" width="22.42578125" customWidth="1"/>
    <col min="14857" max="14857" width="1.28515625" customWidth="1"/>
    <col min="14858" max="14858" width="13.5703125" customWidth="1"/>
    <col min="14860" max="14860" width="8" customWidth="1"/>
    <col min="14861" max="14862" width="0" hidden="1" customWidth="1"/>
    <col min="14863" max="14863" width="1.85546875" customWidth="1"/>
    <col min="14867" max="14867" width="2.85546875" customWidth="1"/>
    <col min="15105" max="15105" width="1.85546875" customWidth="1"/>
    <col min="15106" max="15106" width="16.42578125" customWidth="1"/>
    <col min="15107" max="15107" width="14" customWidth="1"/>
    <col min="15108" max="15108" width="29.28515625" customWidth="1"/>
    <col min="15109" max="15109" width="26" customWidth="1"/>
    <col min="15110" max="15110" width="43.28515625" customWidth="1"/>
    <col min="15111" max="15111" width="21.7109375" customWidth="1"/>
    <col min="15112" max="15112" width="22.42578125" customWidth="1"/>
    <col min="15113" max="15113" width="1.28515625" customWidth="1"/>
    <col min="15114" max="15114" width="13.5703125" customWidth="1"/>
    <col min="15116" max="15116" width="8" customWidth="1"/>
    <col min="15117" max="15118" width="0" hidden="1" customWidth="1"/>
    <col min="15119" max="15119" width="1.85546875" customWidth="1"/>
    <col min="15123" max="15123" width="2.85546875" customWidth="1"/>
    <col min="15361" max="15361" width="1.85546875" customWidth="1"/>
    <col min="15362" max="15362" width="16.42578125" customWidth="1"/>
    <col min="15363" max="15363" width="14" customWidth="1"/>
    <col min="15364" max="15364" width="29.28515625" customWidth="1"/>
    <col min="15365" max="15365" width="26" customWidth="1"/>
    <col min="15366" max="15366" width="43.28515625" customWidth="1"/>
    <col min="15367" max="15367" width="21.7109375" customWidth="1"/>
    <col min="15368" max="15368" width="22.42578125" customWidth="1"/>
    <col min="15369" max="15369" width="1.28515625" customWidth="1"/>
    <col min="15370" max="15370" width="13.5703125" customWidth="1"/>
    <col min="15372" max="15372" width="8" customWidth="1"/>
    <col min="15373" max="15374" width="0" hidden="1" customWidth="1"/>
    <col min="15375" max="15375" width="1.85546875" customWidth="1"/>
    <col min="15379" max="15379" width="2.85546875" customWidth="1"/>
    <col min="15617" max="15617" width="1.85546875" customWidth="1"/>
    <col min="15618" max="15618" width="16.42578125" customWidth="1"/>
    <col min="15619" max="15619" width="14" customWidth="1"/>
    <col min="15620" max="15620" width="29.28515625" customWidth="1"/>
    <col min="15621" max="15621" width="26" customWidth="1"/>
    <col min="15622" max="15622" width="43.28515625" customWidth="1"/>
    <col min="15623" max="15623" width="21.7109375" customWidth="1"/>
    <col min="15624" max="15624" width="22.42578125" customWidth="1"/>
    <col min="15625" max="15625" width="1.28515625" customWidth="1"/>
    <col min="15626" max="15626" width="13.5703125" customWidth="1"/>
    <col min="15628" max="15628" width="8" customWidth="1"/>
    <col min="15629" max="15630" width="0" hidden="1" customWidth="1"/>
    <col min="15631" max="15631" width="1.85546875" customWidth="1"/>
    <col min="15635" max="15635" width="2.85546875" customWidth="1"/>
    <col min="15873" max="15873" width="1.85546875" customWidth="1"/>
    <col min="15874" max="15874" width="16.42578125" customWidth="1"/>
    <col min="15875" max="15875" width="14" customWidth="1"/>
    <col min="15876" max="15876" width="29.28515625" customWidth="1"/>
    <col min="15877" max="15877" width="26" customWidth="1"/>
    <col min="15878" max="15878" width="43.28515625" customWidth="1"/>
    <col min="15879" max="15879" width="21.7109375" customWidth="1"/>
    <col min="15880" max="15880" width="22.42578125" customWidth="1"/>
    <col min="15881" max="15881" width="1.28515625" customWidth="1"/>
    <col min="15882" max="15882" width="13.5703125" customWidth="1"/>
    <col min="15884" max="15884" width="8" customWidth="1"/>
    <col min="15885" max="15886" width="0" hidden="1" customWidth="1"/>
    <col min="15887" max="15887" width="1.85546875" customWidth="1"/>
    <col min="15891" max="15891" width="2.85546875" customWidth="1"/>
    <col min="16129" max="16129" width="1.85546875" customWidth="1"/>
    <col min="16130" max="16130" width="16.42578125" customWidth="1"/>
    <col min="16131" max="16131" width="14" customWidth="1"/>
    <col min="16132" max="16132" width="29.28515625" customWidth="1"/>
    <col min="16133" max="16133" width="26" customWidth="1"/>
    <col min="16134" max="16134" width="43.28515625" customWidth="1"/>
    <col min="16135" max="16135" width="21.7109375" customWidth="1"/>
    <col min="16136" max="16136" width="22.42578125" customWidth="1"/>
    <col min="16137" max="16137" width="1.28515625" customWidth="1"/>
    <col min="16138" max="16138" width="13.5703125" customWidth="1"/>
    <col min="16140" max="16140" width="8" customWidth="1"/>
    <col min="16141" max="16142" width="0" hidden="1" customWidth="1"/>
    <col min="16143" max="16143" width="1.85546875" customWidth="1"/>
    <col min="16147" max="16147" width="2.85546875" customWidth="1"/>
  </cols>
  <sheetData>
    <row r="1" spans="2:14" ht="32.25" customHeight="1" x14ac:dyDescent="0.2">
      <c r="B1" s="69" t="s">
        <v>74</v>
      </c>
      <c r="C1" s="69"/>
      <c r="D1" s="69"/>
    </row>
    <row r="2" spans="2:14" ht="18.75" customHeight="1" x14ac:dyDescent="0.25">
      <c r="B2" s="69"/>
      <c r="C2" s="69"/>
      <c r="D2" s="69"/>
      <c r="E2" s="2"/>
    </row>
    <row r="3" spans="2:14" ht="18.75" customHeight="1" x14ac:dyDescent="0.25">
      <c r="B3" s="3"/>
      <c r="C3" s="3"/>
      <c r="D3" s="3"/>
      <c r="E3" s="4"/>
    </row>
    <row r="4" spans="2:14" ht="18.75" customHeight="1" x14ac:dyDescent="0.2">
      <c r="B4" s="70" t="s">
        <v>29</v>
      </c>
      <c r="C4" s="70"/>
      <c r="D4" s="70"/>
      <c r="E4" s="70"/>
      <c r="F4" s="70"/>
      <c r="G4" s="70"/>
    </row>
    <row r="5" spans="2:14" ht="66" customHeight="1" x14ac:dyDescent="0.2">
      <c r="B5" s="70"/>
      <c r="C5" s="70"/>
      <c r="D5" s="70"/>
      <c r="E5" s="70"/>
      <c r="F5" s="70"/>
      <c r="G5" s="70"/>
      <c r="H5" s="5"/>
      <c r="I5" s="6"/>
      <c r="J5" s="5"/>
      <c r="K5" s="6"/>
      <c r="L5" s="5"/>
      <c r="M5" s="6"/>
      <c r="N5" s="6"/>
    </row>
    <row r="6" spans="2:14" ht="57" customHeight="1" thickBot="1" x14ac:dyDescent="0.35">
      <c r="B6" s="71" t="s">
        <v>1</v>
      </c>
      <c r="C6" s="71"/>
      <c r="D6" s="71"/>
      <c r="E6" s="71"/>
      <c r="F6" s="71"/>
      <c r="G6" s="71"/>
      <c r="H6" s="7"/>
      <c r="I6" s="6"/>
      <c r="J6" s="7"/>
      <c r="K6" s="6"/>
      <c r="L6" s="7"/>
      <c r="M6" s="6"/>
      <c r="N6" s="6"/>
    </row>
    <row r="7" spans="2:14" ht="57" customHeight="1" thickBot="1" x14ac:dyDescent="0.35">
      <c r="B7" s="71" t="s">
        <v>2</v>
      </c>
      <c r="C7" s="71"/>
      <c r="D7" s="71"/>
      <c r="E7" s="71"/>
      <c r="F7" s="71"/>
      <c r="G7" s="71"/>
      <c r="H7" s="7"/>
      <c r="I7" s="6"/>
      <c r="J7" s="7"/>
      <c r="K7" s="6"/>
      <c r="L7" s="7"/>
      <c r="M7" s="6"/>
      <c r="N7" s="6"/>
    </row>
    <row r="8" spans="2:14" ht="57.75" customHeight="1" thickBot="1" x14ac:dyDescent="0.35">
      <c r="B8" s="71" t="s">
        <v>3</v>
      </c>
      <c r="C8" s="71"/>
      <c r="D8" s="71"/>
      <c r="E8" s="71"/>
      <c r="F8" s="71"/>
      <c r="G8" s="71"/>
      <c r="H8" s="7"/>
      <c r="I8" s="6"/>
      <c r="J8" s="7"/>
      <c r="K8" s="6"/>
      <c r="L8" s="7"/>
      <c r="M8" s="6"/>
      <c r="N8" s="6"/>
    </row>
    <row r="9" spans="2:14" ht="58.5" customHeight="1" x14ac:dyDescent="0.2">
      <c r="B9" s="72" t="s">
        <v>4</v>
      </c>
      <c r="C9" s="72"/>
      <c r="D9" s="72"/>
      <c r="E9" s="72"/>
      <c r="F9" s="72"/>
      <c r="G9" s="72"/>
      <c r="H9" s="8"/>
      <c r="I9" s="6"/>
      <c r="J9" s="8"/>
      <c r="K9" s="6"/>
      <c r="L9" s="8"/>
      <c r="M9" s="6"/>
      <c r="N9" s="6"/>
    </row>
    <row r="10" spans="2:14" ht="58.5" customHeight="1" x14ac:dyDescent="0.2">
      <c r="B10" s="8"/>
      <c r="C10" s="8"/>
      <c r="D10" s="73" t="s">
        <v>5</v>
      </c>
      <c r="E10" s="73"/>
      <c r="F10" s="73"/>
      <c r="G10" s="8"/>
      <c r="H10" s="8"/>
      <c r="I10" s="6"/>
      <c r="J10" s="8"/>
      <c r="K10" s="6"/>
      <c r="L10" s="8"/>
      <c r="M10" s="6"/>
      <c r="N10" s="6"/>
    </row>
    <row r="11" spans="2:14" ht="58.5" customHeight="1" x14ac:dyDescent="0.2">
      <c r="B11" s="74" t="s">
        <v>30</v>
      </c>
      <c r="C11" s="74"/>
      <c r="D11" s="74"/>
      <c r="E11" s="74"/>
      <c r="F11" s="74"/>
      <c r="G11" s="74"/>
      <c r="H11" s="9"/>
      <c r="I11" s="6"/>
      <c r="J11" s="9"/>
      <c r="K11" s="6"/>
      <c r="L11" s="9"/>
      <c r="M11" s="6"/>
      <c r="N11" s="6"/>
    </row>
    <row r="12" spans="2:14" ht="58.5" customHeight="1" x14ac:dyDescent="0.2">
      <c r="B12" s="9"/>
      <c r="C12" s="9"/>
      <c r="D12" s="9"/>
      <c r="E12" s="9"/>
      <c r="F12" s="9"/>
      <c r="G12" s="9"/>
      <c r="H12" s="9"/>
      <c r="I12" s="6"/>
      <c r="J12" s="9"/>
      <c r="K12" s="6"/>
      <c r="L12" s="9"/>
      <c r="M12" s="6"/>
      <c r="N12" s="6"/>
    </row>
    <row r="13" spans="2:14" ht="58.5" customHeight="1" x14ac:dyDescent="0.2">
      <c r="B13" s="75" t="s">
        <v>6</v>
      </c>
      <c r="C13" s="75"/>
      <c r="D13" s="75"/>
      <c r="E13" s="75"/>
      <c r="F13" s="75"/>
      <c r="G13" s="75"/>
      <c r="H13" s="9"/>
      <c r="I13" s="6"/>
      <c r="J13" s="9"/>
      <c r="K13" s="6"/>
      <c r="L13" s="9"/>
      <c r="M13" s="6"/>
      <c r="N13" s="6"/>
    </row>
    <row r="14" spans="2:14" ht="58.5" customHeight="1" thickBot="1" x14ac:dyDescent="0.25">
      <c r="B14" s="9"/>
      <c r="D14" s="9"/>
      <c r="E14" s="9"/>
      <c r="F14" s="9"/>
      <c r="G14" s="9"/>
      <c r="H14" s="9"/>
      <c r="I14" s="6"/>
      <c r="J14" s="9"/>
      <c r="K14" s="6"/>
      <c r="L14" s="9"/>
      <c r="M14" s="6"/>
      <c r="N14" s="6"/>
    </row>
    <row r="15" spans="2:14" ht="58.5" customHeight="1" thickBot="1" x14ac:dyDescent="0.25">
      <c r="B15" s="61" t="s">
        <v>7</v>
      </c>
      <c r="C15" s="76" t="s">
        <v>8</v>
      </c>
      <c r="D15" s="77"/>
      <c r="E15" s="77"/>
      <c r="F15" s="77"/>
      <c r="G15" s="77"/>
      <c r="H15" s="77"/>
      <c r="I15" s="77"/>
      <c r="J15" s="77"/>
      <c r="K15" s="77"/>
      <c r="L15" s="78"/>
      <c r="M15" s="6"/>
      <c r="N15" s="6"/>
    </row>
    <row r="16" spans="2:14" ht="51" customHeight="1" thickBot="1" x14ac:dyDescent="0.4">
      <c r="B16" s="32" t="s">
        <v>9</v>
      </c>
      <c r="C16" s="32" t="s">
        <v>10</v>
      </c>
      <c r="D16" s="79" t="s">
        <v>11</v>
      </c>
      <c r="E16" s="80"/>
      <c r="F16" s="80"/>
      <c r="G16" s="80"/>
      <c r="H16" s="81"/>
      <c r="I16" s="33"/>
      <c r="J16" s="32" t="s">
        <v>55</v>
      </c>
      <c r="K16" s="33"/>
      <c r="L16" s="32" t="s">
        <v>76</v>
      </c>
      <c r="M16" s="6"/>
      <c r="N16" s="6"/>
    </row>
    <row r="17" spans="2:20" ht="26.25" thickBot="1" x14ac:dyDescent="0.4">
      <c r="B17" s="33"/>
      <c r="C17" s="33"/>
      <c r="D17" s="34" t="s">
        <v>12</v>
      </c>
      <c r="E17" s="67" t="s">
        <v>52</v>
      </c>
      <c r="F17" s="68"/>
      <c r="G17" s="68"/>
      <c r="H17" s="35"/>
      <c r="I17" s="36"/>
      <c r="J17" s="37"/>
      <c r="K17" s="36"/>
      <c r="L17" s="37"/>
      <c r="M17" s="6"/>
      <c r="N17" s="6"/>
    </row>
    <row r="18" spans="2:20" ht="27" thickBot="1" x14ac:dyDescent="0.45">
      <c r="B18" s="61" t="s">
        <v>13</v>
      </c>
      <c r="C18" s="66">
        <v>1035000</v>
      </c>
      <c r="D18" s="57"/>
      <c r="E18" s="85"/>
      <c r="F18" s="86"/>
      <c r="G18" s="86"/>
      <c r="H18" s="87"/>
      <c r="I18" s="38"/>
      <c r="J18" s="53">
        <v>620551.10399999993</v>
      </c>
      <c r="K18" s="38"/>
      <c r="L18" s="53">
        <f>+J18/12*20</f>
        <v>1034251.84</v>
      </c>
      <c r="M18" s="6"/>
      <c r="N18" s="6"/>
      <c r="T18" s="46"/>
    </row>
    <row r="19" spans="2:20" ht="58.5" hidden="1" customHeight="1" x14ac:dyDescent="0.35">
      <c r="B19" s="37"/>
      <c r="C19" s="37"/>
      <c r="D19" s="39"/>
      <c r="E19" s="37"/>
      <c r="F19" s="37"/>
      <c r="G19" s="37"/>
      <c r="H19" s="39"/>
      <c r="I19" s="36"/>
      <c r="J19" s="37"/>
      <c r="K19" s="36"/>
      <c r="L19" s="37"/>
      <c r="M19" s="6"/>
      <c r="N19" s="6"/>
    </row>
    <row r="20" spans="2:20" ht="58.5" hidden="1" customHeight="1" x14ac:dyDescent="0.2">
      <c r="B20" s="88" t="s">
        <v>53</v>
      </c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6"/>
      <c r="N20" s="6"/>
    </row>
    <row r="21" spans="2:20" ht="58.5" hidden="1" customHeight="1" x14ac:dyDescent="0.2"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6"/>
      <c r="N21" s="6"/>
    </row>
    <row r="22" spans="2:20" ht="15" customHeight="1" thickBot="1" x14ac:dyDescent="0.4">
      <c r="B22" s="40"/>
      <c r="C22" s="40"/>
      <c r="D22" s="40"/>
      <c r="E22" s="40"/>
      <c r="F22" s="40"/>
      <c r="G22" s="40"/>
      <c r="H22" s="40"/>
      <c r="I22" s="36"/>
      <c r="J22" s="40"/>
      <c r="K22" s="36"/>
      <c r="L22" s="40"/>
      <c r="M22" s="6"/>
      <c r="N22" s="6"/>
    </row>
    <row r="23" spans="2:20" ht="53.25" thickBot="1" x14ac:dyDescent="0.4">
      <c r="B23" s="60" t="s">
        <v>9</v>
      </c>
      <c r="C23" s="89" t="s">
        <v>72</v>
      </c>
      <c r="D23" s="90"/>
      <c r="E23" s="90"/>
      <c r="F23" s="90"/>
      <c r="G23" s="91"/>
      <c r="H23" s="63" t="s">
        <v>14</v>
      </c>
      <c r="I23" s="33"/>
      <c r="J23" s="41" t="s">
        <v>15</v>
      </c>
      <c r="K23" s="33"/>
      <c r="L23" s="41" t="s">
        <v>16</v>
      </c>
    </row>
    <row r="24" spans="2:20" ht="27" thickBot="1" x14ac:dyDescent="0.4">
      <c r="B24" s="61" t="s">
        <v>32</v>
      </c>
      <c r="C24" s="92"/>
      <c r="D24" s="93"/>
      <c r="E24" s="93"/>
      <c r="F24" s="93"/>
      <c r="G24" s="94"/>
      <c r="H24" s="42"/>
      <c r="I24" s="43"/>
      <c r="J24" s="44">
        <v>9272.0099999999984</v>
      </c>
      <c r="K24" s="43"/>
      <c r="L24" s="54">
        <f>IFERROR(+H24*J24,"0")</f>
        <v>0</v>
      </c>
      <c r="M24" s="13"/>
    </row>
    <row r="25" spans="2:20" ht="27" thickBot="1" x14ac:dyDescent="0.4">
      <c r="B25" s="61" t="s">
        <v>31</v>
      </c>
      <c r="C25" s="95"/>
      <c r="D25" s="96"/>
      <c r="E25" s="96"/>
      <c r="F25" s="96"/>
      <c r="G25" s="97"/>
      <c r="H25" s="42"/>
      <c r="I25" s="43"/>
      <c r="J25" s="44">
        <v>8348.44</v>
      </c>
      <c r="K25" s="43"/>
      <c r="L25" s="54">
        <f>IFERROR(+H25*J25,"0")</f>
        <v>0</v>
      </c>
      <c r="M25" s="13"/>
    </row>
    <row r="26" spans="2:20" ht="9" customHeight="1" thickBot="1" x14ac:dyDescent="0.4"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2:20" ht="53.25" thickBot="1" x14ac:dyDescent="0.4">
      <c r="B27" s="60" t="s">
        <v>9</v>
      </c>
      <c r="C27" s="89" t="s">
        <v>60</v>
      </c>
      <c r="D27" s="90"/>
      <c r="E27" s="90"/>
      <c r="F27" s="90"/>
      <c r="G27" s="91"/>
      <c r="H27" s="63" t="s">
        <v>14</v>
      </c>
      <c r="I27" s="33"/>
      <c r="J27" s="41" t="s">
        <v>15</v>
      </c>
      <c r="K27" s="33"/>
      <c r="L27" s="41" t="s">
        <v>16</v>
      </c>
    </row>
    <row r="28" spans="2:20" ht="32.25" customHeight="1" thickBot="1" x14ac:dyDescent="0.4">
      <c r="B28" s="61" t="s">
        <v>56</v>
      </c>
      <c r="C28" s="92"/>
      <c r="D28" s="93"/>
      <c r="E28" s="93"/>
      <c r="F28" s="93"/>
      <c r="G28" s="94"/>
      <c r="H28" s="42"/>
      <c r="I28" s="43"/>
      <c r="J28" s="44">
        <v>749.98</v>
      </c>
      <c r="K28" s="43"/>
      <c r="L28" s="55">
        <f>IFERROR(+H28*J28,"0")</f>
        <v>0</v>
      </c>
      <c r="M28" s="13"/>
    </row>
    <row r="29" spans="2:20" ht="32.25" customHeight="1" thickBot="1" x14ac:dyDescent="0.4">
      <c r="B29" s="61" t="s">
        <v>57</v>
      </c>
      <c r="C29" s="92"/>
      <c r="D29" s="93"/>
      <c r="E29" s="93"/>
      <c r="F29" s="93"/>
      <c r="G29" s="94"/>
      <c r="H29" s="42"/>
      <c r="I29" s="43"/>
      <c r="J29" s="44">
        <v>5441.4</v>
      </c>
      <c r="K29" s="43"/>
      <c r="L29" s="55">
        <f>IFERROR(+H29*J29,"0")</f>
        <v>0</v>
      </c>
      <c r="M29" s="13"/>
    </row>
    <row r="30" spans="2:20" ht="32.25" customHeight="1" thickBot="1" x14ac:dyDescent="0.4">
      <c r="B30" s="61" t="s">
        <v>58</v>
      </c>
      <c r="C30" s="92"/>
      <c r="D30" s="93"/>
      <c r="E30" s="93"/>
      <c r="F30" s="93"/>
      <c r="G30" s="94"/>
      <c r="H30" s="42"/>
      <c r="I30" s="43"/>
      <c r="J30" s="44">
        <v>194.01</v>
      </c>
      <c r="K30" s="43"/>
      <c r="L30" s="55">
        <f t="shared" ref="L30:L35" si="0">IFERROR(+H30*J30,"0")</f>
        <v>0</v>
      </c>
      <c r="M30" s="13"/>
    </row>
    <row r="31" spans="2:20" ht="32.25" customHeight="1" thickBot="1" x14ac:dyDescent="0.4">
      <c r="B31" s="61" t="s">
        <v>63</v>
      </c>
      <c r="C31" s="92"/>
      <c r="D31" s="93"/>
      <c r="E31" s="93"/>
      <c r="F31" s="93"/>
      <c r="G31" s="94"/>
      <c r="H31" s="42"/>
      <c r="I31" s="43"/>
      <c r="J31" s="44">
        <v>151.71</v>
      </c>
      <c r="K31" s="43"/>
      <c r="L31" s="55">
        <f t="shared" si="0"/>
        <v>0</v>
      </c>
      <c r="M31" s="13"/>
    </row>
    <row r="32" spans="2:20" ht="32.25" customHeight="1" thickBot="1" x14ac:dyDescent="0.4">
      <c r="B32" s="61" t="s">
        <v>59</v>
      </c>
      <c r="C32" s="92"/>
      <c r="D32" s="93"/>
      <c r="E32" s="93"/>
      <c r="F32" s="93"/>
      <c r="G32" s="94"/>
      <c r="H32" s="42"/>
      <c r="I32" s="43"/>
      <c r="J32" s="44">
        <v>1060.58</v>
      </c>
      <c r="K32" s="43"/>
      <c r="L32" s="55">
        <f t="shared" si="0"/>
        <v>0</v>
      </c>
      <c r="M32" s="13"/>
    </row>
    <row r="33" spans="2:13" ht="32.25" customHeight="1" thickBot="1" x14ac:dyDescent="0.4">
      <c r="B33" s="61" t="s">
        <v>64</v>
      </c>
      <c r="C33" s="92"/>
      <c r="D33" s="93"/>
      <c r="E33" s="93"/>
      <c r="F33" s="93"/>
      <c r="G33" s="94"/>
      <c r="H33" s="42"/>
      <c r="I33" s="43"/>
      <c r="J33" s="44">
        <v>585.20000000000005</v>
      </c>
      <c r="K33" s="43"/>
      <c r="L33" s="55">
        <f t="shared" si="0"/>
        <v>0</v>
      </c>
      <c r="M33" s="13"/>
    </row>
    <row r="34" spans="2:13" ht="32.25" customHeight="1" thickBot="1" x14ac:dyDescent="0.4">
      <c r="B34" s="61" t="s">
        <v>65</v>
      </c>
      <c r="C34" s="92"/>
      <c r="D34" s="93"/>
      <c r="E34" s="93"/>
      <c r="F34" s="93"/>
      <c r="G34" s="94"/>
      <c r="H34" s="42"/>
      <c r="I34" s="43"/>
      <c r="J34" s="44">
        <v>8281.32</v>
      </c>
      <c r="K34" s="43"/>
      <c r="L34" s="55">
        <f t="shared" si="0"/>
        <v>0</v>
      </c>
      <c r="M34" s="13"/>
    </row>
    <row r="35" spans="2:13" ht="32.25" customHeight="1" thickBot="1" x14ac:dyDescent="0.4">
      <c r="B35" s="61" t="s">
        <v>66</v>
      </c>
      <c r="C35" s="92"/>
      <c r="D35" s="93"/>
      <c r="E35" s="93"/>
      <c r="F35" s="93"/>
      <c r="G35" s="94"/>
      <c r="H35" s="42"/>
      <c r="I35" s="43"/>
      <c r="J35" s="44">
        <v>801</v>
      </c>
      <c r="K35" s="43"/>
      <c r="L35" s="55">
        <f t="shared" si="0"/>
        <v>0</v>
      </c>
      <c r="M35" s="13"/>
    </row>
    <row r="36" spans="2:13" ht="32.25" customHeight="1" thickBot="1" x14ac:dyDescent="0.4">
      <c r="B36" s="61" t="s">
        <v>67</v>
      </c>
      <c r="C36" s="92"/>
      <c r="D36" s="93"/>
      <c r="E36" s="93"/>
      <c r="F36" s="93"/>
      <c r="G36" s="94"/>
      <c r="H36" s="42"/>
      <c r="I36" s="43"/>
      <c r="J36" s="44">
        <v>67.12</v>
      </c>
      <c r="K36" s="43"/>
      <c r="L36" s="55">
        <f>IFERROR(+H36*J36,"0")</f>
        <v>0</v>
      </c>
      <c r="M36" s="13"/>
    </row>
    <row r="37" spans="2:13" ht="32.25" customHeight="1" thickBot="1" x14ac:dyDescent="0.4">
      <c r="B37" s="61" t="s">
        <v>68</v>
      </c>
      <c r="C37" s="95"/>
      <c r="D37" s="96"/>
      <c r="E37" s="96"/>
      <c r="F37" s="96"/>
      <c r="G37" s="97"/>
      <c r="H37" s="42"/>
      <c r="I37" s="43"/>
      <c r="J37" s="44">
        <v>288.13</v>
      </c>
      <c r="K37" s="43"/>
      <c r="L37" s="55">
        <f>IFERROR(+H37*J37,"0")</f>
        <v>0</v>
      </c>
      <c r="M37" s="13"/>
    </row>
    <row r="38" spans="2:13" ht="9" customHeight="1" thickBot="1" x14ac:dyDescent="0.4"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</row>
    <row r="39" spans="2:13" ht="53.25" thickBot="1" x14ac:dyDescent="0.4">
      <c r="B39" s="60" t="s">
        <v>9</v>
      </c>
      <c r="C39" s="89" t="s">
        <v>71</v>
      </c>
      <c r="D39" s="90"/>
      <c r="E39" s="90"/>
      <c r="F39" s="90"/>
      <c r="G39" s="91"/>
      <c r="H39" s="63" t="s">
        <v>14</v>
      </c>
      <c r="I39" s="33"/>
      <c r="J39" s="41" t="s">
        <v>15</v>
      </c>
      <c r="K39" s="33"/>
      <c r="L39" s="41" t="s">
        <v>16</v>
      </c>
    </row>
    <row r="40" spans="2:13" ht="27" thickBot="1" x14ac:dyDescent="0.4">
      <c r="B40" s="61" t="s">
        <v>31</v>
      </c>
      <c r="C40" s="92"/>
      <c r="D40" s="93"/>
      <c r="E40" s="93"/>
      <c r="F40" s="93"/>
      <c r="G40" s="94"/>
      <c r="H40" s="42"/>
      <c r="I40" s="43"/>
      <c r="J40" s="44">
        <f>+J25</f>
        <v>8348.44</v>
      </c>
      <c r="K40" s="43"/>
      <c r="L40" s="55">
        <f>IFERROR(+H40*J40,"0")</f>
        <v>0</v>
      </c>
      <c r="M40" s="13"/>
    </row>
    <row r="41" spans="2:13" ht="9" customHeight="1" thickBot="1" x14ac:dyDescent="0.4"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</row>
    <row r="42" spans="2:13" ht="53.25" thickBot="1" x14ac:dyDescent="0.4">
      <c r="B42" s="60" t="s">
        <v>9</v>
      </c>
      <c r="C42" s="89" t="s">
        <v>69</v>
      </c>
      <c r="D42" s="90"/>
      <c r="E42" s="90"/>
      <c r="F42" s="90"/>
      <c r="G42" s="91"/>
      <c r="H42" s="63" t="s">
        <v>14</v>
      </c>
      <c r="I42" s="33"/>
      <c r="J42" s="41" t="s">
        <v>73</v>
      </c>
      <c r="K42" s="33"/>
      <c r="L42" s="41" t="s">
        <v>16</v>
      </c>
    </row>
    <row r="43" spans="2:13" ht="27" thickBot="1" x14ac:dyDescent="0.4">
      <c r="B43" s="61" t="s">
        <v>70</v>
      </c>
      <c r="C43" s="92"/>
      <c r="D43" s="93"/>
      <c r="E43" s="93"/>
      <c r="F43" s="93"/>
      <c r="G43" s="94"/>
      <c r="H43" s="42"/>
      <c r="I43" s="43"/>
      <c r="J43" s="44">
        <v>20</v>
      </c>
      <c r="K43" s="43"/>
      <c r="L43" s="55">
        <f>IFERROR(+H43*J43,"0")</f>
        <v>0</v>
      </c>
      <c r="M43" s="13"/>
    </row>
    <row r="44" spans="2:13" ht="9" customHeight="1" x14ac:dyDescent="0.35"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</row>
    <row r="45" spans="2:13" ht="9" customHeight="1" x14ac:dyDescent="0.35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2:13" ht="9" hidden="1" customHeight="1" x14ac:dyDescent="0.35">
      <c r="B46" s="33"/>
      <c r="C46" s="33"/>
      <c r="D46" s="45"/>
      <c r="E46" s="45"/>
      <c r="F46" s="45"/>
      <c r="G46" s="45"/>
      <c r="H46" s="33"/>
      <c r="I46" s="33"/>
      <c r="J46" s="33"/>
      <c r="K46" s="33"/>
      <c r="L46" s="33"/>
    </row>
    <row r="47" spans="2:13" ht="9" hidden="1" customHeight="1" x14ac:dyDescent="0.35">
      <c r="B47" s="33"/>
      <c r="C47" s="33"/>
      <c r="D47" s="45"/>
      <c r="E47" s="45"/>
      <c r="F47" s="45"/>
      <c r="G47" s="45"/>
      <c r="H47" s="33"/>
      <c r="I47" s="33"/>
      <c r="J47" s="33"/>
      <c r="K47" s="33"/>
      <c r="L47" s="33"/>
    </row>
    <row r="48" spans="2:13" ht="9" hidden="1" customHeight="1" x14ac:dyDescent="0.35">
      <c r="B48" s="33"/>
      <c r="C48" s="33"/>
      <c r="D48" s="45"/>
      <c r="E48" s="45"/>
      <c r="F48" s="45"/>
      <c r="G48" s="45"/>
      <c r="H48" s="33"/>
      <c r="I48" s="33"/>
      <c r="J48" s="33"/>
      <c r="K48" s="33"/>
      <c r="L48" s="33"/>
    </row>
    <row r="49" spans="2:14" ht="9" hidden="1" customHeight="1" x14ac:dyDescent="0.35">
      <c r="B49" s="33"/>
      <c r="C49" s="33"/>
      <c r="D49" s="45"/>
      <c r="E49" s="45"/>
      <c r="F49" s="45"/>
      <c r="G49" s="45"/>
      <c r="H49" s="33"/>
      <c r="I49" s="33"/>
      <c r="J49" s="33"/>
      <c r="K49" s="33"/>
      <c r="L49" s="33"/>
    </row>
    <row r="50" spans="2:14" ht="9" hidden="1" customHeight="1" x14ac:dyDescent="0.35">
      <c r="B50" s="33"/>
      <c r="C50" s="33"/>
      <c r="D50" s="45"/>
      <c r="E50" s="45"/>
      <c r="F50" s="45"/>
      <c r="G50" s="45"/>
      <c r="H50" s="33"/>
      <c r="I50" s="33"/>
      <c r="J50" s="33"/>
      <c r="K50" s="33"/>
      <c r="L50" s="33"/>
    </row>
    <row r="51" spans="2:14" ht="9" hidden="1" customHeight="1" x14ac:dyDescent="0.35">
      <c r="B51" s="33"/>
      <c r="C51" s="33"/>
      <c r="D51" s="45"/>
      <c r="E51" s="45"/>
      <c r="F51" s="45"/>
      <c r="G51" s="45"/>
      <c r="H51" s="33"/>
      <c r="I51" s="33"/>
      <c r="J51" s="33"/>
      <c r="K51" s="33"/>
      <c r="L51" s="33"/>
    </row>
    <row r="52" spans="2:14" ht="9" hidden="1" customHeight="1" x14ac:dyDescent="0.35">
      <c r="B52" s="33"/>
      <c r="C52" s="33"/>
      <c r="D52" s="45"/>
      <c r="E52" s="45"/>
      <c r="F52" s="45"/>
      <c r="G52" s="45"/>
      <c r="H52" s="33"/>
      <c r="I52" s="33"/>
      <c r="J52" s="33"/>
      <c r="K52" s="33"/>
      <c r="L52" s="33"/>
    </row>
    <row r="53" spans="2:14" ht="9" hidden="1" customHeight="1" x14ac:dyDescent="0.35">
      <c r="B53" s="33"/>
      <c r="C53" s="33"/>
      <c r="D53" s="45"/>
      <c r="E53" s="45"/>
      <c r="F53" s="45"/>
      <c r="G53" s="45"/>
      <c r="H53" s="33"/>
      <c r="I53" s="33"/>
      <c r="J53" s="33"/>
      <c r="K53" s="33"/>
      <c r="L53" s="33"/>
    </row>
    <row r="54" spans="2:14" ht="9" customHeight="1" x14ac:dyDescent="0.35"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</row>
    <row r="55" spans="2:14" ht="9" customHeight="1" x14ac:dyDescent="0.35"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</row>
    <row r="56" spans="2:14" ht="9" customHeight="1" thickBot="1" x14ac:dyDescent="0.4"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</row>
    <row r="57" spans="2:14" ht="27" thickBot="1" x14ac:dyDescent="0.4">
      <c r="B57" s="33"/>
      <c r="C57" s="33"/>
      <c r="D57" s="33"/>
      <c r="E57" s="33"/>
      <c r="F57" s="76" t="s">
        <v>78</v>
      </c>
      <c r="G57" s="77"/>
      <c r="H57" s="77"/>
      <c r="I57" s="77"/>
      <c r="J57" s="78"/>
      <c r="K57" s="33"/>
      <c r="L57" s="53">
        <f>+C18</f>
        <v>1035000</v>
      </c>
    </row>
    <row r="58" spans="2:14" ht="9" customHeight="1" thickBot="1" x14ac:dyDescent="0.4"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64"/>
    </row>
    <row r="59" spans="2:14" ht="27" thickBot="1" x14ac:dyDescent="0.4">
      <c r="B59" s="33"/>
      <c r="C59" s="33"/>
      <c r="D59" s="33"/>
      <c r="E59" s="33"/>
      <c r="F59" s="76" t="s">
        <v>17</v>
      </c>
      <c r="G59" s="77"/>
      <c r="H59" s="77"/>
      <c r="I59" s="77"/>
      <c r="J59" s="78"/>
      <c r="K59" s="33"/>
      <c r="L59" s="53"/>
    </row>
    <row r="60" spans="2:14" ht="9" customHeight="1" thickBot="1" x14ac:dyDescent="0.4"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</row>
    <row r="61" spans="2:14" ht="27" thickBot="1" x14ac:dyDescent="0.4">
      <c r="B61" s="33"/>
      <c r="C61" s="33"/>
      <c r="D61" s="33"/>
      <c r="E61" s="33"/>
      <c r="F61" s="76" t="s">
        <v>8</v>
      </c>
      <c r="G61" s="77"/>
      <c r="H61" s="77"/>
      <c r="I61" s="77"/>
      <c r="J61" s="78"/>
      <c r="K61" s="33"/>
      <c r="L61" s="65"/>
    </row>
    <row r="62" spans="2:14" ht="36.75" customHeight="1" thickBot="1" x14ac:dyDescent="0.25"/>
    <row r="63" spans="2:14" ht="58.5" customHeight="1" thickBot="1" x14ac:dyDescent="0.25">
      <c r="B63" s="62" t="s">
        <v>18</v>
      </c>
      <c r="C63" s="98" t="s">
        <v>19</v>
      </c>
      <c r="D63" s="99"/>
      <c r="E63" s="99"/>
      <c r="F63" s="99"/>
      <c r="G63" s="99"/>
      <c r="H63" s="100"/>
      <c r="M63" s="6"/>
      <c r="N63" s="6"/>
    </row>
    <row r="64" spans="2:14" ht="40.5" customHeight="1" thickBot="1" x14ac:dyDescent="0.25">
      <c r="B64" s="11" t="s">
        <v>9</v>
      </c>
      <c r="C64" s="12" t="s">
        <v>10</v>
      </c>
      <c r="D64" s="82" t="s">
        <v>11</v>
      </c>
      <c r="E64" s="83"/>
      <c r="F64" s="83"/>
      <c r="G64" s="83"/>
      <c r="H64" s="84"/>
    </row>
    <row r="65" spans="2:13" ht="21.75" customHeight="1" thickBot="1" x14ac:dyDescent="0.35">
      <c r="B65" s="14"/>
      <c r="C65" s="15"/>
      <c r="D65" s="10" t="s">
        <v>12</v>
      </c>
      <c r="E65" s="104" t="s">
        <v>20</v>
      </c>
      <c r="F65" s="105"/>
      <c r="G65" s="105"/>
      <c r="H65" s="106"/>
    </row>
    <row r="66" spans="2:13" ht="85.5" customHeight="1" thickBot="1" x14ac:dyDescent="0.25">
      <c r="B66" s="107" t="s">
        <v>54</v>
      </c>
      <c r="C66" s="108"/>
      <c r="D66" s="56">
        <v>0</v>
      </c>
      <c r="E66" s="109" t="s">
        <v>21</v>
      </c>
      <c r="F66" s="110"/>
      <c r="G66" s="110"/>
      <c r="H66" s="111"/>
      <c r="I66" s="13"/>
      <c r="M66" s="13"/>
    </row>
    <row r="67" spans="2:13" ht="36.75" customHeight="1" x14ac:dyDescent="0.2"/>
    <row r="68" spans="2:13" ht="36.75" customHeight="1" x14ac:dyDescent="0.2"/>
    <row r="69" spans="2:13" ht="9" customHeight="1" x14ac:dyDescent="0.2"/>
    <row r="70" spans="2:13" ht="9" customHeight="1" x14ac:dyDescent="0.2"/>
    <row r="71" spans="2:13" ht="9" customHeight="1" x14ac:dyDescent="0.2"/>
    <row r="72" spans="2:13" ht="31.5" customHeight="1" x14ac:dyDescent="0.2">
      <c r="D72" s="73" t="s">
        <v>22</v>
      </c>
      <c r="E72" s="73"/>
      <c r="F72" s="73"/>
    </row>
    <row r="73" spans="2:13" ht="9" customHeight="1" x14ac:dyDescent="0.2"/>
    <row r="74" spans="2:13" ht="9" customHeight="1" x14ac:dyDescent="0.2"/>
    <row r="75" spans="2:13" ht="9" customHeight="1" thickBot="1" x14ac:dyDescent="0.25"/>
    <row r="76" spans="2:13" ht="62.25" customHeight="1" thickBot="1" x14ac:dyDescent="0.25">
      <c r="B76" s="112" t="s">
        <v>23</v>
      </c>
      <c r="C76" s="112"/>
      <c r="D76" s="112"/>
      <c r="E76" s="112"/>
      <c r="F76" s="112"/>
      <c r="G76" s="113" t="s">
        <v>24</v>
      </c>
      <c r="H76" s="114"/>
    </row>
    <row r="77" spans="2:13" ht="16.5" customHeight="1" x14ac:dyDescent="0.2"/>
    <row r="78" spans="2:13" ht="16.5" customHeight="1" x14ac:dyDescent="0.2"/>
    <row r="79" spans="2:13" ht="16.5" customHeight="1" x14ac:dyDescent="0.2"/>
    <row r="80" spans="2:13" ht="16.5" customHeight="1" x14ac:dyDescent="0.2"/>
    <row r="81" spans="2:12" ht="16.5" customHeight="1" x14ac:dyDescent="0.2"/>
    <row r="82" spans="2:12" ht="16.5" customHeight="1" x14ac:dyDescent="0.2"/>
    <row r="83" spans="2:12" ht="16.5" customHeight="1" x14ac:dyDescent="0.2"/>
    <row r="84" spans="2:12" ht="16.5" customHeight="1" x14ac:dyDescent="0.2"/>
    <row r="85" spans="2:12" ht="18" x14ac:dyDescent="0.2">
      <c r="B85" s="16" t="s">
        <v>25</v>
      </c>
      <c r="C85" s="16"/>
      <c r="E85" s="1"/>
      <c r="F85" s="16" t="s">
        <v>26</v>
      </c>
    </row>
    <row r="86" spans="2:12" x14ac:dyDescent="0.2">
      <c r="B86" s="115"/>
      <c r="C86" s="115"/>
      <c r="D86" s="115"/>
      <c r="E86" s="1"/>
      <c r="F86" s="115"/>
      <c r="G86" s="115"/>
      <c r="H86" s="13"/>
      <c r="J86" s="13"/>
      <c r="L86" s="13"/>
    </row>
    <row r="87" spans="2:12" ht="13.5" thickBot="1" x14ac:dyDescent="0.25">
      <c r="B87" s="116"/>
      <c r="C87" s="116"/>
      <c r="D87" s="116"/>
      <c r="E87" s="1"/>
      <c r="F87" s="116"/>
      <c r="G87" s="116"/>
      <c r="H87" s="13"/>
      <c r="J87" s="13"/>
      <c r="L87" s="13"/>
    </row>
    <row r="88" spans="2:12" x14ac:dyDescent="0.2">
      <c r="E88" s="1"/>
    </row>
    <row r="89" spans="2:12" ht="94.5" customHeight="1" x14ac:dyDescent="0.2">
      <c r="B89" s="117" t="s">
        <v>27</v>
      </c>
      <c r="C89" s="117"/>
      <c r="D89" s="117"/>
      <c r="E89" s="117"/>
      <c r="F89" s="117"/>
      <c r="G89" s="117"/>
      <c r="H89" s="58"/>
      <c r="J89" s="58"/>
      <c r="L89" s="58"/>
    </row>
    <row r="90" spans="2:12" ht="61.5" customHeight="1" x14ac:dyDescent="0.35">
      <c r="B90" s="118" t="s">
        <v>28</v>
      </c>
      <c r="C90" s="118"/>
      <c r="D90" s="119"/>
      <c r="E90" s="119"/>
      <c r="F90" s="119"/>
      <c r="G90" s="119"/>
      <c r="H90" s="17"/>
      <c r="J90" s="17"/>
      <c r="L90" s="17"/>
    </row>
    <row r="97" spans="2:8" ht="13.5" thickBot="1" x14ac:dyDescent="0.25"/>
    <row r="98" spans="2:8" ht="47.25" x14ac:dyDescent="0.35">
      <c r="B98" s="18" t="s">
        <v>33</v>
      </c>
      <c r="C98" s="19" t="s">
        <v>34</v>
      </c>
      <c r="D98" s="19" t="s">
        <v>35</v>
      </c>
      <c r="E98" s="19" t="s">
        <v>36</v>
      </c>
      <c r="F98" s="19" t="s">
        <v>37</v>
      </c>
      <c r="G98" s="20" t="s">
        <v>38</v>
      </c>
      <c r="H98" s="21"/>
    </row>
    <row r="99" spans="2:8" ht="23.25" x14ac:dyDescent="0.35">
      <c r="B99" s="22"/>
      <c r="C99" s="23"/>
      <c r="D99" s="23"/>
      <c r="E99" s="23"/>
      <c r="F99" s="23" t="s">
        <v>39</v>
      </c>
      <c r="G99" s="24" t="s">
        <v>40</v>
      </c>
      <c r="H99" s="21"/>
    </row>
    <row r="100" spans="2:8" ht="23.25" x14ac:dyDescent="0.35">
      <c r="B100" s="22"/>
      <c r="C100" s="23"/>
      <c r="D100" s="23"/>
      <c r="E100" s="23"/>
      <c r="F100" s="23" t="s">
        <v>39</v>
      </c>
      <c r="G100" s="24" t="s">
        <v>40</v>
      </c>
      <c r="H100" s="21"/>
    </row>
    <row r="101" spans="2:8" ht="23.25" x14ac:dyDescent="0.35">
      <c r="B101" s="22"/>
      <c r="C101" s="23"/>
      <c r="D101" s="23"/>
      <c r="E101" s="23"/>
      <c r="F101" s="23" t="s">
        <v>39</v>
      </c>
      <c r="G101" s="24" t="s">
        <v>40</v>
      </c>
      <c r="H101" s="21"/>
    </row>
    <row r="102" spans="2:8" ht="23.25" x14ac:dyDescent="0.35">
      <c r="B102" s="22"/>
      <c r="C102" s="23"/>
      <c r="D102" s="23"/>
      <c r="E102" s="23"/>
      <c r="F102" s="23" t="s">
        <v>39</v>
      </c>
      <c r="G102" s="24" t="s">
        <v>40</v>
      </c>
      <c r="H102" s="21"/>
    </row>
    <row r="103" spans="2:8" ht="23.25" x14ac:dyDescent="0.35">
      <c r="B103" s="22"/>
      <c r="C103" s="23"/>
      <c r="D103" s="23"/>
      <c r="E103" s="23"/>
      <c r="F103" s="23" t="s">
        <v>39</v>
      </c>
      <c r="G103" s="24" t="s">
        <v>40</v>
      </c>
      <c r="H103" s="21"/>
    </row>
    <row r="104" spans="2:8" ht="23.25" x14ac:dyDescent="0.35">
      <c r="B104" s="22"/>
      <c r="C104" s="23"/>
      <c r="D104" s="23"/>
      <c r="E104" s="23"/>
      <c r="F104" s="23" t="s">
        <v>39</v>
      </c>
      <c r="G104" s="24" t="s">
        <v>40</v>
      </c>
      <c r="H104" s="21"/>
    </row>
    <row r="105" spans="2:8" ht="23.25" x14ac:dyDescent="0.35">
      <c r="B105" s="22"/>
      <c r="C105" s="23"/>
      <c r="D105" s="23"/>
      <c r="E105" s="23"/>
      <c r="F105" s="23" t="s">
        <v>39</v>
      </c>
      <c r="G105" s="24" t="s">
        <v>40</v>
      </c>
      <c r="H105" s="21"/>
    </row>
    <row r="106" spans="2:8" ht="24" thickBot="1" x14ac:dyDescent="0.4">
      <c r="B106" s="25"/>
      <c r="C106" s="26"/>
      <c r="D106" s="26"/>
      <c r="E106" s="26"/>
      <c r="F106" s="26" t="s">
        <v>39</v>
      </c>
      <c r="G106" s="27" t="s">
        <v>40</v>
      </c>
      <c r="H106" s="21"/>
    </row>
    <row r="107" spans="2:8" ht="24" thickBot="1" x14ac:dyDescent="0.4">
      <c r="B107" s="28"/>
      <c r="C107" s="28"/>
      <c r="D107" s="28"/>
      <c r="E107" s="28"/>
      <c r="F107" s="28"/>
      <c r="G107" s="28"/>
      <c r="H107" s="29"/>
    </row>
    <row r="108" spans="2:8" ht="18" thickBot="1" x14ac:dyDescent="0.35">
      <c r="B108" s="101" t="s">
        <v>41</v>
      </c>
      <c r="C108" s="102"/>
      <c r="D108" s="102"/>
      <c r="E108" s="102"/>
      <c r="F108" s="102"/>
      <c r="G108" s="103"/>
      <c r="H108" s="30" t="s">
        <v>42</v>
      </c>
    </row>
    <row r="109" spans="2:8" ht="18" thickBot="1" x14ac:dyDescent="0.35">
      <c r="B109" s="101" t="s">
        <v>43</v>
      </c>
      <c r="C109" s="102"/>
      <c r="D109" s="102"/>
      <c r="E109" s="102"/>
      <c r="F109" s="102"/>
      <c r="G109" s="103"/>
      <c r="H109" s="30" t="s">
        <v>42</v>
      </c>
    </row>
    <row r="110" spans="2:8" ht="18" thickBot="1" x14ac:dyDescent="0.35">
      <c r="B110" s="101" t="s">
        <v>44</v>
      </c>
      <c r="C110" s="102"/>
      <c r="D110" s="102"/>
      <c r="E110" s="102"/>
      <c r="F110" s="102"/>
      <c r="G110" s="103"/>
      <c r="H110" s="30" t="s">
        <v>42</v>
      </c>
    </row>
    <row r="111" spans="2:8" ht="18" thickBot="1" x14ac:dyDescent="0.35">
      <c r="B111" s="101" t="s">
        <v>45</v>
      </c>
      <c r="C111" s="102"/>
      <c r="D111" s="102"/>
      <c r="E111" s="102"/>
      <c r="F111" s="102"/>
      <c r="G111" s="103"/>
      <c r="H111" s="30" t="s">
        <v>42</v>
      </c>
    </row>
    <row r="112" spans="2:8" ht="18" thickBot="1" x14ac:dyDescent="0.35">
      <c r="B112" s="101" t="s">
        <v>46</v>
      </c>
      <c r="C112" s="102"/>
      <c r="D112" s="102"/>
      <c r="E112" s="102"/>
      <c r="F112" s="102"/>
      <c r="G112" s="103"/>
      <c r="H112" s="30" t="s">
        <v>42</v>
      </c>
    </row>
    <row r="113" spans="2:8" ht="18" thickBot="1" x14ac:dyDescent="0.35">
      <c r="B113" s="101" t="s">
        <v>47</v>
      </c>
      <c r="C113" s="102"/>
      <c r="D113" s="102"/>
      <c r="E113" s="102"/>
      <c r="F113" s="102"/>
      <c r="G113" s="103"/>
      <c r="H113" s="30" t="s">
        <v>42</v>
      </c>
    </row>
    <row r="114" spans="2:8" ht="18" thickBot="1" x14ac:dyDescent="0.35">
      <c r="B114" s="101" t="s">
        <v>48</v>
      </c>
      <c r="C114" s="102"/>
      <c r="D114" s="102"/>
      <c r="E114" s="102"/>
      <c r="F114" s="102"/>
      <c r="G114" s="103"/>
      <c r="H114" s="30" t="s">
        <v>42</v>
      </c>
    </row>
    <row r="115" spans="2:8" ht="18" thickBot="1" x14ac:dyDescent="0.35">
      <c r="B115" s="101" t="s">
        <v>49</v>
      </c>
      <c r="C115" s="102"/>
      <c r="D115" s="102"/>
      <c r="E115" s="102"/>
      <c r="F115" s="102"/>
      <c r="G115" s="103"/>
      <c r="H115" s="30" t="s">
        <v>42</v>
      </c>
    </row>
    <row r="116" spans="2:8" ht="18" thickBot="1" x14ac:dyDescent="0.35">
      <c r="B116" s="101" t="s">
        <v>50</v>
      </c>
      <c r="C116" s="102"/>
      <c r="D116" s="102"/>
      <c r="E116" s="102"/>
      <c r="F116" s="102"/>
      <c r="G116" s="103"/>
      <c r="H116" s="30" t="s">
        <v>42</v>
      </c>
    </row>
    <row r="117" spans="2:8" ht="24" thickBot="1" x14ac:dyDescent="0.4">
      <c r="B117" s="28"/>
      <c r="C117" s="28"/>
      <c r="D117" s="28"/>
      <c r="E117" s="28"/>
      <c r="F117" s="28"/>
      <c r="G117" s="28"/>
      <c r="H117" s="28"/>
    </row>
    <row r="118" spans="2:8" ht="18.75" thickBot="1" x14ac:dyDescent="0.3">
      <c r="B118" s="120" t="s">
        <v>0</v>
      </c>
      <c r="C118" s="121"/>
      <c r="D118" s="121"/>
      <c r="E118" s="121"/>
      <c r="F118" s="121"/>
      <c r="G118" s="121"/>
      <c r="H118" s="31" t="s">
        <v>51</v>
      </c>
    </row>
  </sheetData>
  <mergeCells count="43">
    <mergeCell ref="B118:G118"/>
    <mergeCell ref="B89:G89"/>
    <mergeCell ref="B90:G90"/>
    <mergeCell ref="B108:G108"/>
    <mergeCell ref="B109:G109"/>
    <mergeCell ref="B110:G110"/>
    <mergeCell ref="B111:G111"/>
    <mergeCell ref="B112:G112"/>
    <mergeCell ref="B113:G113"/>
    <mergeCell ref="B114:G114"/>
    <mergeCell ref="B115:G115"/>
    <mergeCell ref="B116:G116"/>
    <mergeCell ref="B86:D87"/>
    <mergeCell ref="F86:G87"/>
    <mergeCell ref="F57:J57"/>
    <mergeCell ref="F59:J59"/>
    <mergeCell ref="F61:J61"/>
    <mergeCell ref="C63:H63"/>
    <mergeCell ref="D64:H64"/>
    <mergeCell ref="E65:H65"/>
    <mergeCell ref="B66:C66"/>
    <mergeCell ref="E66:H66"/>
    <mergeCell ref="D72:F72"/>
    <mergeCell ref="B76:F76"/>
    <mergeCell ref="G76:H76"/>
    <mergeCell ref="C42:G43"/>
    <mergeCell ref="D10:F10"/>
    <mergeCell ref="B11:G11"/>
    <mergeCell ref="B13:G13"/>
    <mergeCell ref="C15:L15"/>
    <mergeCell ref="D16:H16"/>
    <mergeCell ref="E17:G17"/>
    <mergeCell ref="E18:H18"/>
    <mergeCell ref="B20:L20"/>
    <mergeCell ref="C23:G25"/>
    <mergeCell ref="C27:G37"/>
    <mergeCell ref="C39:G40"/>
    <mergeCell ref="B9:G9"/>
    <mergeCell ref="B1:D2"/>
    <mergeCell ref="B4:G5"/>
    <mergeCell ref="B6:G6"/>
    <mergeCell ref="B7:G7"/>
    <mergeCell ref="B8:G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65C33DA56DBA848831023D19C60BC63" ma:contentTypeVersion="5" ma:contentTypeDescription="Creare un nuovo documento." ma:contentTypeScope="" ma:versionID="110ff4c2491f7e4a91274383196ba579">
  <xsd:schema xmlns:xsd="http://www.w3.org/2001/XMLSchema" xmlns:xs="http://www.w3.org/2001/XMLSchema" xmlns:p="http://schemas.microsoft.com/office/2006/metadata/properties" xmlns:ns2="f180ee81-5584-4091-b94d-6db7a1e10d39" xmlns:ns3="66f00d1a-f369-4326-affa-a9f1ddc7ce34" targetNamespace="http://schemas.microsoft.com/office/2006/metadata/properties" ma:root="true" ma:fieldsID="030ecbafdc8f7ad672f6b7e149d6bdb6" ns2:_="" ns3:_="">
    <xsd:import namespace="f180ee81-5584-4091-b94d-6db7a1e10d39"/>
    <xsd:import namespace="66f00d1a-f369-4326-affa-a9f1ddc7ce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80ee81-5584-4091-b94d-6db7a1e10d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00d1a-f369-4326-affa-a9f1ddc7ce3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ndivis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Condiviso con dettagl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F47F964-DF42-4191-AACE-57549AB399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80ee81-5584-4091-b94d-6db7a1e10d39"/>
    <ds:schemaRef ds:uri="66f00d1a-f369-4326-affa-a9f1ddc7ce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4AC99FF-25C3-4EB1-8BBF-92DD456AE8F2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66f00d1a-f369-4326-affa-a9f1ddc7ce34"/>
    <ds:schemaRef ds:uri="f180ee81-5584-4091-b94d-6db7a1e10d39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DB9C2EF-BBC7-420C-91B9-EA37838DBE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OFFERTA ECONOMICA LOTTO 1</vt:lpstr>
      <vt:lpstr>OFFERTA ECONOMICA LOTTO 2</vt:lpstr>
    </vt:vector>
  </TitlesOfParts>
  <Company>Cotral Spa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aproietti</dc:creator>
  <cp:lastModifiedBy>Schiaffini, Elisa</cp:lastModifiedBy>
  <cp:lastPrinted>2022-11-24T14:00:54Z</cp:lastPrinted>
  <dcterms:created xsi:type="dcterms:W3CDTF">2016-10-11T09:17:46Z</dcterms:created>
  <dcterms:modified xsi:type="dcterms:W3CDTF">2022-12-16T12:08:18Z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0x010100B65C33DA56DBA848831023D19C60BC63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2022-11-03T15:20:04Z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bdda6498-533c-46f1-a55b-f99257b19551</vt:lpwstr>
  </property>
  <property fmtid="{D5CDD505-2E9C-101B-9397-08002B2CF9AE}" pid="8" name="MSIP_Label_defa4170-0d19-0005-0004-bc88714345d2_ActionId">
    <vt:lpwstr>406f1884-b909-43e1-b40e-3a831dc72b87</vt:lpwstr>
  </property>
  <property fmtid="{D5CDD505-2E9C-101B-9397-08002B2CF9AE}" pid="9" name="MSIP_Label_defa4170-0d19-0005-0004-bc88714345d2_ContentBits">
    <vt:lpwstr>0</vt:lpwstr>
  </property>
</Properties>
</file>