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tralit-my.sharepoint.com/personal/gdilauro_cotralspa_it/Documents/Amministrazione Trasparente/Rif_2026/PUBBLICATO/"/>
    </mc:Choice>
  </mc:AlternateContent>
  <xr:revisionPtr revIDLastSave="32" documentId="8_{86259A1C-8C9F-4DB5-A22C-7F8AD56C92C8}" xr6:coauthVersionLast="47" xr6:coauthVersionMax="47" xr10:uidLastSave="{7C6042FF-65D4-4970-8477-1E6ADC4934D2}"/>
  <bookViews>
    <workbookView xWindow="-110" yWindow="-110" windowWidth="19420" windowHeight="11500" xr2:uid="{F03BF4DF-4C93-4476-A055-6598B045A282}"/>
  </bookViews>
  <sheets>
    <sheet name="ELENCO &gt;1000000" sheetId="2" r:id="rId1"/>
    <sheet name="ATTI AUTORIZZARIZZATIVI" sheetId="1" r:id="rId2"/>
  </sheets>
  <externalReferences>
    <externalReference r:id="rId3"/>
  </externalReferences>
  <definedNames>
    <definedName name="U.O._Gare">[1]Data_Base!$G$1:$G$15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<sst xmlns="http://schemas.openxmlformats.org/spreadsheetml/2006/main" count="412" uniqueCount="234">
  <si>
    <t>OGGETTO</t>
  </si>
  <si>
    <t>RUP</t>
  </si>
  <si>
    <t>TIPOLOGIA RAA</t>
  </si>
  <si>
    <t>N° DEL/PROVV</t>
  </si>
  <si>
    <t>DATA</t>
  </si>
  <si>
    <t>CIG</t>
  </si>
  <si>
    <t>SETTORE</t>
  </si>
  <si>
    <t>PROCEDURA</t>
  </si>
  <si>
    <t>AGGIUDICATARIO</t>
  </si>
  <si>
    <t>ESITO DI GARA EUROPEA, SUDDIVISA IN QUATTRO LOTTI, PER L’ACQUISIZIONE DELLA FORNITURA DI METANO CNG AUTOTRAZIONE ATTRAVERSO FUEL CARD. AUTORIZZAZIONE A RICORRERE ALLA PROCEDURA NEGOZIATA SENZA BANDO A SEGUITO DI GARA DESERTA - LOTTO GENEZZANO-RIETI</t>
  </si>
  <si>
    <t>MARCUCCI DARIO</t>
  </si>
  <si>
    <t>TURRIZIANI PETROLI SRL</t>
  </si>
  <si>
    <t>DELIBERA</t>
  </si>
  <si>
    <t>B1E65D462E</t>
  </si>
  <si>
    <t>SPECIALE</t>
  </si>
  <si>
    <t>04-PROCEDURA NEGOZIATA SENZA PREVIA PUBBLICAZIONE</t>
  </si>
  <si>
    <t>B1E65E4363</t>
  </si>
  <si>
    <t>FGE ITALIANA GAS SRL</t>
  </si>
  <si>
    <t>B46F89737A</t>
  </si>
  <si>
    <t>ENILIVE S.P.A.</t>
  </si>
  <si>
    <t>Esito di Gara Europea finalizzata all’acquisizione delle forniture di gasolio autotrazione da distributori mediante fuel card. Autorizzazione a ricorrere all’affidamento diretto per ragioni di estrema urgenza non imputabili alla stazione appaltante a seguito da gara andata deserta.</t>
  </si>
  <si>
    <t>DI COSMO FABIO</t>
  </si>
  <si>
    <t>B46AF6F4A4</t>
  </si>
  <si>
    <t>06-PROCEDURA NEGOZIATA SENZA PREVIA INDIZIONE DI GARA (SETTORI SPECIALI)</t>
  </si>
  <si>
    <t>CODICE FISCALE FORNITORE</t>
  </si>
  <si>
    <t>N° PROTOCOLLO</t>
  </si>
  <si>
    <t>NUMERO ID CONTRATTO</t>
  </si>
  <si>
    <t>IMPORTO CONTRATTO</t>
  </si>
  <si>
    <t>02124420601</t>
  </si>
  <si>
    <t xml:space="preserve">2024U0015945  </t>
  </si>
  <si>
    <t>3804/2024</t>
  </si>
  <si>
    <t>02729650594</t>
  </si>
  <si>
    <t xml:space="preserve">2024U0015942 </t>
  </si>
  <si>
    <t>4009/2025</t>
  </si>
  <si>
    <t>11403240960</t>
  </si>
  <si>
    <t>2025U0013963</t>
  </si>
  <si>
    <t>4183/2025</t>
  </si>
  <si>
    <t xml:space="preserve">2025U0013958 </t>
  </si>
  <si>
    <t>4189/2025</t>
  </si>
  <si>
    <t>ACCORDO QUADRO BIENNALE PER LA FORNITURA DI MATERIALI DI RICAMBIO DEI ROTABILI IN SERVIZIO SULLA FERROVIA ROMA-VITERBO</t>
  </si>
  <si>
    <t>CASAGRANDE ANDREA</t>
  </si>
  <si>
    <t>B4D8724290</t>
  </si>
  <si>
    <t>23-AFFIDAMENTO DIRETTO</t>
  </si>
  <si>
    <t>FAIVELEY TRANSPORT ITALIA SPA</t>
  </si>
  <si>
    <t>Procedura di gara per l’approvvigionamento dei servizi di rimessa presso gli impianti di Cotral</t>
  </si>
  <si>
    <t>GIAMMUSSO ANDREA</t>
  </si>
  <si>
    <t>B4E964A4CE</t>
  </si>
  <si>
    <t>01-PROCEDURA APERTA</t>
  </si>
  <si>
    <t>Amiata Motori di Coppetti Nevio</t>
  </si>
  <si>
    <t>00784220238</t>
  </si>
  <si>
    <t xml:space="preserve">2025U0006914 </t>
  </si>
  <si>
    <t>4059/2025</t>
  </si>
  <si>
    <t>CPPNVE67S12H071B</t>
  </si>
  <si>
    <t xml:space="preserve">2025U0019639 </t>
  </si>
  <si>
    <t>4204/2025</t>
  </si>
  <si>
    <t>PROCEDURA NEGOZIATA SENZA BANDO PER L’ACQUISTO DEI BUONI PASTO ELETTRONICI IN ATTESA DELL’ATTIVAZIONE DA PARTE DI ACQUISTINRETEPA DEGLI STRUMENTI NEGOZIALI SULL’ACCORDO QUADRO BUONI PASTO 10</t>
  </si>
  <si>
    <t>ROCCHI RICCARDO</t>
  </si>
  <si>
    <t>PLUXEE ITALIA SRL</t>
  </si>
  <si>
    <t>B58D4A1AC3</t>
  </si>
  <si>
    <t xml:space="preserve">ORDINARIO </t>
  </si>
  <si>
    <t>26-AFFIDAMENTO DIRETTO IN ADESIONE AD ACCORDO QUADRO/CONVENZIONE</t>
  </si>
  <si>
    <t>05892970152</t>
  </si>
  <si>
    <t xml:space="preserve">PDA998043 </t>
  </si>
  <si>
    <t>3963/2025</t>
  </si>
  <si>
    <t>00-MOD. CONTRATT. QUINTO D'OBBLIGO - PROSECUZIONI - ESTENSIONI</t>
  </si>
  <si>
    <t>AUTORIZZAZIONE ALL’INDIZIONE DI UNA GARA, SUDDIVISA IN DUE LOTTI, PER LA GESTIONE IN FULL SERVICE DEGLI PNEUMATICI IN DOTAZIONE AGLI AUTOBUS DELLA FLOTTA COTRAL SPA</t>
  </si>
  <si>
    <t>B6CBA2F05B</t>
  </si>
  <si>
    <t>EM FLEET SRL</t>
  </si>
  <si>
    <t>02352670687</t>
  </si>
  <si>
    <t>2025U0020190</t>
  </si>
  <si>
    <t>4212/2025</t>
  </si>
  <si>
    <t>AUTORIZZAZIONE ALL’INDIZIONE DI UNA PROCEDURA APERTA PER UNA FORNITURA DI LICENZE SALESFORCE CON L’UTILIZZO DI AMAZON CONNECT</t>
  </si>
  <si>
    <t>VIGGIANI ALESSANDRO</t>
  </si>
  <si>
    <t>B7EA41ABAA</t>
  </si>
  <si>
    <t>TIM s.p.a</t>
  </si>
  <si>
    <t>00488410010</t>
  </si>
  <si>
    <t>2026U0000598</t>
  </si>
  <si>
    <t>4263/2026</t>
  </si>
  <si>
    <t>AUTORIZZAZIONE AFFIDAMENTO PONTE CONTRATTI FORNITURA DI GASOLIO E METANO AUTOTRAZIONE PRESSO RETE DISTRIBUTORI STRADALI CON CARD - GASOLIO</t>
  </si>
  <si>
    <t>B91351CA09</t>
  </si>
  <si>
    <t>AUTORIZZAZIONE AFFIDAMENTO PONTE CONTRATTI FORNITURA DI GASOLIO E METANO AUTOTRAZIONE PRESSO RETE DISTRIBUTORI STRADALI CON CARD - CNG</t>
  </si>
  <si>
    <t>B9134938FB</t>
  </si>
  <si>
    <t xml:space="preserve">2026U0001186 </t>
  </si>
  <si>
    <t>4280/2026</t>
  </si>
  <si>
    <t xml:space="preserve">2026U0001185 </t>
  </si>
  <si>
    <t>4279/2026</t>
  </si>
  <si>
    <t>PROROGA TECNICA CONTRATTI GLOBAL SERVICE IGIENE AMBIENTALE GOMMA DAL 16/09/2025 AL 31/12/2025 LOTTO 2</t>
  </si>
  <si>
    <t>GARROPOLI STEFANIA</t>
  </si>
  <si>
    <t>RTI Tedeschi-REKEEP</t>
  </si>
  <si>
    <t>B8769CBFAC</t>
  </si>
  <si>
    <t>03565500588</t>
  </si>
  <si>
    <t>2025U0020315</t>
  </si>
  <si>
    <t>4211/2025</t>
  </si>
  <si>
    <t>Richiesta di acquisto di 1 locomotore per la Linea Roma Viterbo</t>
  </si>
  <si>
    <t>BELLUZZO EMANUELE</t>
  </si>
  <si>
    <t>B599567FAA</t>
  </si>
  <si>
    <t>MEDTEC s.r.l.,</t>
  </si>
  <si>
    <t>01505440998</t>
  </si>
  <si>
    <t xml:space="preserve">2026U0000599 </t>
  </si>
  <si>
    <t>4152/2025</t>
  </si>
  <si>
    <t>Adesione alla Convenzione Consip “Buoni Pasto edizione 11” – Lotto 7 Lazio per la fornitura del servizio sostitutivo di mensa mediante buoni pasto</t>
  </si>
  <si>
    <t>B9E9F9F9B6</t>
  </si>
  <si>
    <t>PELLEGRINI S.P.A.</t>
  </si>
  <si>
    <t>05066690156</t>
  </si>
  <si>
    <t>PROCEDURA DI ACQUISTO NR. 1413948 - ORDINATIVO ESECUZIONE IMMEDIATA NR. 8902982</t>
  </si>
  <si>
    <t>4253/2026</t>
  </si>
  <si>
    <t>Portale dei dati aperti dell'Autorità Nazionale Anticorruzione</t>
  </si>
  <si>
    <t>link ai Documenti di gara</t>
  </si>
  <si>
    <t>https://dati.anticorruzione.it/superset/dashboard/dettaglio_cig/?cig=B1E65E4363&amp;standalone=2</t>
  </si>
  <si>
    <t>https://trasparenza.strategicpa.it/cotral/archivio/44479-documenti-di-gara</t>
  </si>
  <si>
    <t>https://dati.anticorruzione.it/superset/dashboard/dettaglio_cig/?cig=B1E65D462E&amp;standalone=2</t>
  </si>
  <si>
    <t>https://dati.anticorruzione.it/superset/dashboard/dettaglio_cig/?cig=B46F89737A&amp;standalone=2</t>
  </si>
  <si>
    <t>https://dati.anticorruzione.it/superset/dashboard/dettaglio_cig/?cig=B46AF6F4A4&amp;standalone=2</t>
  </si>
  <si>
    <t>https://dati.anticorruzione.it/superset/dashboard/dettaglio_cig/?cig=B4D8724290&amp;standalone=2</t>
  </si>
  <si>
    <t>https://dati.anticorruzione.it/superset/dashboard/dettaglio_cig/?cig=B4E964A4CE&amp;standalone=2</t>
  </si>
  <si>
    <t>https://dati.anticorruzione.it/superset/dashboard/dettaglio_cig/?cig=B58D4A1AC3&amp;standalone=2</t>
  </si>
  <si>
    <t>https://dati.anticorruzione.it/superset/dashboard/dettaglio_cig/?cig=B6CBA2F05B&amp;standalone=2</t>
  </si>
  <si>
    <t>https://dati.anticorruzione.it/superset/dashboard/dettaglio_cig/?cig=B7EA41ABAA&amp;standalone=2</t>
  </si>
  <si>
    <t>https://dati.anticorruzione.it/superset/dashboard/dettaglio_cig/?cig=B91351CA09&amp;standalone=2</t>
  </si>
  <si>
    <t>https://dati.anticorruzione.it/superset/dashboard/dettaglio_cig/?cig=B9134938FB&amp;standalone=2</t>
  </si>
  <si>
    <t>https://dati.anticorruzione.it/superset/dashboard/dettaglio_cig/?cig=B8769CBFAC&amp;standalone=2</t>
  </si>
  <si>
    <t>https://dati.anticorruzione.it/superset/dashboard/dettaglio_cig/?cig=B599567FAA&amp;standalone=2</t>
  </si>
  <si>
    <t>https://dati.anticorruzione.it/superset/dashboard/dettaglio_cig/?cig=B9E9F9F9B6&amp;standalone=2</t>
  </si>
  <si>
    <t>Oggetto</t>
  </si>
  <si>
    <t>Tipologia di Negoziazione</t>
  </si>
  <si>
    <t>Funzione Richiedente</t>
  </si>
  <si>
    <t>Fornitore</t>
  </si>
  <si>
    <t>Codice Fiscale / Partita Iva</t>
  </si>
  <si>
    <t>Valore totale</t>
  </si>
  <si>
    <t>Inizio operativita</t>
  </si>
  <si>
    <t>Data Fine Contratto</t>
  </si>
  <si>
    <t>Importo Liquidato</t>
  </si>
  <si>
    <t>FORNITURA DI METANO CNG PER AUTOTRAZIONE PRESSO DISTRIBUTORI STRADALI MEDIANTE FUEL CARD - LOTTO 3 (LATINA)</t>
  </si>
  <si>
    <t>DIREZIONE OPERATIVA GOMMA</t>
  </si>
  <si>
    <t>DARIO MARCUCCI</t>
  </si>
  <si>
    <t>FGE ITALIANA GAS Srl</t>
  </si>
  <si>
    <t>https://trasparenza.strategicpa.it/cotral/archivio/44482-trasparenza-dei-contratti-pubblici</t>
  </si>
  <si>
    <t>B049536BB2</t>
  </si>
  <si>
    <t>AFFIDAMENTO INCARICO DI SOGGETTO RESPONSABILE DELLA MANUTENZIONE (SRM), SECONDO QUANTO PREVISTO DALLA NORMATIVA ANSFISA</t>
  </si>
  <si>
    <t>DIREZIONE OPERATIVA FERRO</t>
  </si>
  <si>
    <t>GIUSEPPE TOLOMEO</t>
  </si>
  <si>
    <t>Ma Group Spa</t>
  </si>
  <si>
    <t>14555471003</t>
  </si>
  <si>
    <t>https://dati.anticorruzione.it/superset/dashboard/dettaglio_cig/?cig=B049536BB2&amp;standalone=2</t>
  </si>
  <si>
    <t>B094CADA2A</t>
  </si>
  <si>
    <t>SERVIZI DI INGEGNERIA E ARCHITETTURA FINALIZZATI ALL’ESECUZIONE DEL PIANO INDUSTRIALE. LOTTO N. 2</t>
  </si>
  <si>
    <t>SERV. ASSET,FACILITY E ENERGY MANAGEMENT</t>
  </si>
  <si>
    <t>DANIELE LO SARDO</t>
  </si>
  <si>
    <t>RTI - RINA Consulting Spa</t>
  </si>
  <si>
    <t>03476550102</t>
  </si>
  <si>
    <t>https://dati.anticorruzione.it/superset/dashboard/dettaglio_cig/?cig=B094CADA2A&amp;standalone=2</t>
  </si>
  <si>
    <t>B094CAC957</t>
  </si>
  <si>
    <t>SERVIZI DI INGEGNERIA E ARCHITETTURA FINALIZZATI ALL’ESECUZIONE DEL PIANO INDUSTRIALE. LOTTO N. 1</t>
  </si>
  <si>
    <t>RTI DBA PRO S.p.A.</t>
  </si>
  <si>
    <t>01673560304</t>
  </si>
  <si>
    <t>https://dati.anticorruzione.it/superset/dashboard/dettaglio_cig/?cig=B094CAC957&amp;standalone=2</t>
  </si>
  <si>
    <t>BUONI PASTO (ED.10) - LOTTO 14 (SODEXO)</t>
  </si>
  <si>
    <t>DIREZIONE RISORSE UMANE</t>
  </si>
  <si>
    <t>RICCARDO ROCCHI</t>
  </si>
  <si>
    <t>B4222A8040</t>
  </si>
  <si>
    <t>FORNITURA DI GASOLIO PER AUTOTRAZIONE PER GLI AUTOBUS DELLA FLOTTA COTRAL SPA - LOTTO C (ROMA – RIETI)</t>
  </si>
  <si>
    <t>Rossetti SpA</t>
  </si>
  <si>
    <t>07142290589</t>
  </si>
  <si>
    <t>https://dati.anticorruzione.it/superset/dashboard/dettaglio_cig/?cig=B4222A8040&amp;standalone=2</t>
  </si>
  <si>
    <t>B4222A6E95</t>
  </si>
  <si>
    <t>FORNITURA DI GASOLIO PER AUTOTRAZIONE PER GLI AUTOBUS DELLA FLOTTA COTRAL SPA – LOTTO A (ROMA – FROSINONE).</t>
  </si>
  <si>
    <t>Q8 Quaser Srl</t>
  </si>
  <si>
    <t>00295420632</t>
  </si>
  <si>
    <t>https://dati.anticorruzione.it/superset/dashboard/dettaglio_cig/?cig=B4222A6E95&amp;standalone=2</t>
  </si>
  <si>
    <t>B4222A7F68</t>
  </si>
  <si>
    <t>FORNITURA DI GASOLIO PER AUTOTRAZIONE PER GLI AUTOBUS DELLA FLOTTA COTRAL SPA – LOTTO B (ROMA – LATINA).</t>
  </si>
  <si>
    <t>https://dati.anticorruzione.it/superset/dashboard/dettaglio_cig/?cig=B4222A7F68&amp;standalone=2</t>
  </si>
  <si>
    <t>B4222A9113</t>
  </si>
  <si>
    <t>FORNITURA DI GASOLIO PER AUTOTRAZIONE PER GLI AUTOBUS DELLA FLOTTA COTRAL SPA - LOTTO D (ROMA – VITERBO)</t>
  </si>
  <si>
    <t>https://dati.anticorruzione.it/superset/dashboard/dettaglio_cig/?cig=B4222A9113&amp;standalone=2</t>
  </si>
  <si>
    <t>B4C8799119</t>
  </si>
  <si>
    <t>FORNITURA DI RICAMBI DI CARROZZERIA DI AUTOBUS MARCA SOLARIS DELLA FLOTTA COTRAL</t>
  </si>
  <si>
    <t>DRIVE LINE SERVICE SpA</t>
  </si>
  <si>
    <t>08906251007</t>
  </si>
  <si>
    <t>https://dati.anticorruzione.it/superset/dashboard/dettaglio_cig/?cig=B4C8799119&amp;standalone=2</t>
  </si>
  <si>
    <t>FORNITURA DI MATERIALI DI RICAMBIO DEI ROTABILI IN SERVIZIO SULLA FERROVIA ROMA-VITERBO</t>
  </si>
  <si>
    <t>ANDREA CASAGRANDE</t>
  </si>
  <si>
    <t>Faiveley Transport Italia Spa</t>
  </si>
  <si>
    <t>B6FD3D2E5A</t>
  </si>
  <si>
    <t>SERVIZI DI GLOBAL SERVICE IGIENE AMBIENTALE GOMMA E DEI SERVIZI DI IGIENIZZAZIONE DELLA PAVIMENTAZIONE SUI BUS AZIENDALI CON FREQUENZA SETTIMANALE. LOTTO 2.</t>
  </si>
  <si>
    <t>STEFANIA GARROPOLI</t>
  </si>
  <si>
    <t>RTI - TEDESCHI Srl</t>
  </si>
  <si>
    <t>10339361007</t>
  </si>
  <si>
    <t>https://dati.anticorruzione.it/superset/dashboard/dettaglio_cig/?cig=B6FD3D2E5A&amp;standalone=2</t>
  </si>
  <si>
    <t>B5BD4C4DB2</t>
  </si>
  <si>
    <t>FORNITURA DI CORPI BOCCOLE PER I ROTABILI IN SERVIZIO SULLA FERROVIA ROMA-VITERBO</t>
  </si>
  <si>
    <t>ROBERTO MAIOLATI</t>
  </si>
  <si>
    <t>G.B.M. Spa</t>
  </si>
  <si>
    <t>00954500062</t>
  </si>
  <si>
    <t>https://dati.anticorruzione.it/superset/dashboard/dettaglio_cig/?cig=B5BD4C4DB2&amp;standalone=2</t>
  </si>
  <si>
    <t>B433FE1FC4</t>
  </si>
  <si>
    <t>PROGETTO DI RI-FUNZIONALIZZAZIONE ACCESSI FERROVIA E SERVIZIO DI FULL SERVICE DEL SISTEMA DI CONTROLLO ACCESSI RAMO FERRO</t>
  </si>
  <si>
    <t>ANDREA PULCINI</t>
  </si>
  <si>
    <t>SAIMA SICUREZZA S.P.A.</t>
  </si>
  <si>
    <t>01979730510</t>
  </si>
  <si>
    <t>https://dati.anticorruzione.it/superset/dashboard/dettaglio_cig/?cig=B433FE1FC4&amp;standalone=2</t>
  </si>
  <si>
    <t>FORNITURA DI METANO CNG PER AUTOTRAZIONE PRESSO DISTRIBUTORI STRADALI MEDIANTE FUEL CARD PER GENAZZANO (EX LOTTO 2) E RIETI (EX LOTTO 4)</t>
  </si>
  <si>
    <t>SERVIZIO SUPPLY CHAIN E GEST. MAGAZZINI</t>
  </si>
  <si>
    <t>ENILIVE SPA</t>
  </si>
  <si>
    <t>FORNITURA DI GASOLIO PER AUTOTRAZIONE PRESSO DISTRIBUTORI STRADALI MEDIANTE FUEL CARD</t>
  </si>
  <si>
    <t>FABIO DI COSMO</t>
  </si>
  <si>
    <t>Enilive S.p.A.</t>
  </si>
  <si>
    <t>FORNITURA, IN NOME E PER CONTO DI COTRAL S.P.A., DI
LOCOMOTORI FERROVIARI A TRAZIONE DIESEL/ELETTRICI PER MANOVRA E SOCCORSO COMPLETI CIASCUNO DI UN CARRO SEMI PILOTA DA ESERCIRE SULLE FERROVIE ISOLATE ROMA VITERBO E METROMARE</t>
  </si>
  <si>
    <t>DIREZIONE OPERATIVA FERROVIARIA</t>
  </si>
  <si>
    <t>EMANUELE BELLUZZO</t>
  </si>
  <si>
    <t>GLOBAL SERVICE DI IGIENE AMBIENTALE GOMMA E DI IGIENIZZAZIONE DELLA PAVIMENTAZIONE SUI BUS AZIENDALI CON FREQUENZA SETTIMANALE - LOTTO 2</t>
  </si>
  <si>
    <t>RTI Tedeschi Srl/Rekeep SpA</t>
  </si>
  <si>
    <t>DIREZIONE OPERATIVA AUTOMOBILISTICA</t>
  </si>
  <si>
    <t>FULL SERVICE DEGLI PNEUMATICI IN DOTAZIONE AGLI AUTOBUS DELLA FLOTTA COTRAL - LOTTO 1</t>
  </si>
  <si>
    <t>EM FLEET Srl</t>
  </si>
  <si>
    <t>B6B4955D8A</t>
  </si>
  <si>
    <t>ACCORDO QUADRO LOTTO 1 - FORNITURA DI N. 20 AUTOBUS DI CLASSE B O CLASSE II MUNITI DI PEDANA DISABILI ALIMENTATI A GASOLIO -LUNGHEZZA 7/8 METRI - DA ADIBIRE AL TRASPORTO PUBBLICO DI LINEA CON SERVIZIO DECENNALE DI GLOBAL SERVICE MANUTENTIVO</t>
  </si>
  <si>
    <t>FRANCESCA BISIN</t>
  </si>
  <si>
    <t>Romana Diesel Spa</t>
  </si>
  <si>
    <t>02629770583</t>
  </si>
  <si>
    <t>https://dati.anticorruzione.it/superset/dashboard/dettaglio_cig/?cig=B6B4955D8A&amp;standalone=2</t>
  </si>
  <si>
    <t>B8C337D97A</t>
  </si>
  <si>
    <t>PRIMO CONTRATTO APPLICATIVO - FORNITURA 20 AUTOBUS DI CLASSE B O CLASSE II MUNITI DI PEDANA DISABILI ALIMENTATI A GASOLIO - DA ADIBIRE AL TRASPORTO PUBBLICO DI LINEA CON SERVIZIO DECENNALE DI GLOBAL SERVICE MANUTENTIVO (ACCORDO QUADRO, PROTOCOLLO NUMERO 2025U0018943 DEL 24.10.2025 - CIG MASTER: B6B4955D8A - ID GESTIONE CONTRATTI: 4197)</t>
  </si>
  <si>
    <t>Romana Diesel SpA</t>
  </si>
  <si>
    <t>https://dati.anticorruzione.it/superset/dashboard/dettaglio_cig/?cig=B8C337D97A&amp;standalone=2</t>
  </si>
  <si>
    <t>AFFIDAMENTO DEI SERVIZI DI RIMESSA PER GLI AUTOBUS DELLA FLOTTA COTRAL SPA LOTTO 4 (RM-VT)</t>
  </si>
  <si>
    <t>ANDREA GIAMMUSSO</t>
  </si>
  <si>
    <t>B28BB83FAF</t>
  </si>
  <si>
    <t>GLOBAL SERVICE DI IGIENE AMBIENTALE DEL PARCO MEZZI E DEGLI IMPIANTI COTRAL
SPA. LOTTO 1 (NORD COMPRENSIVO DEGLI IMPIANTI DI VITERBO E DELLA PROVINCIA DI VITERBO, RIETI
E DELLA PROVINCIA DI RIETI E DI ALCUNI IMPIANTI SITI A ROMA E PROVINCIA DI ROMA).</t>
  </si>
  <si>
    <t>IC Servizi Consorzio stabile arl</t>
  </si>
  <si>
    <t>15267691002</t>
  </si>
  <si>
    <t>https://dati.anticorruzione.it/superset/dashboard/dettaglio_cig/?cig=B28BB83FAF&amp;standalone=2</t>
  </si>
  <si>
    <t>LINK: Banca Dati Nazionale dei Contratti Pubblici</t>
  </si>
  <si>
    <t>LINK: Società Trasparente di Cotral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</si>
</sst>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0"/>
      <name val="Perpetua Titling MT"/>
      <family val="1"/>
    </font>
    <font>
      <b/>
      <sz val="10"/>
      <name val="Perpetua Titling MT"/>
      <family val="1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1" applyNumberForma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3" borderId="0" xfId="0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4" fontId="0" fillId="3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12">
    <dxf>
      <font>
        <color theme="5" tint="-0.24994659260841701"/>
      </font>
      <fill>
        <gradientFill degree="90">
          <stop position="0">
            <color theme="0"/>
          </stop>
          <stop position="0.5">
            <color theme="7" tint="0.40000610370189521"/>
          </stop>
          <stop position="1">
            <color theme="0"/>
          </stop>
        </gradientFill>
      </fill>
    </dxf>
    <dxf>
      <font>
        <color theme="7" tint="-0.2499465926084170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color theme="7" tint="-0.499984740745262"/>
      </font>
      <fill>
        <gradientFill degree="90">
          <stop position="0">
            <color theme="0"/>
          </stop>
          <stop position="0.5">
            <color theme="7" tint="0.80001220740379042"/>
          </stop>
          <stop position="1">
            <color theme="0"/>
          </stop>
        </gradientFill>
      </fill>
    </dxf>
    <dxf>
      <font>
        <b val="0"/>
        <i/>
        <color rgb="FFFF0000"/>
      </font>
      <fill>
        <gradientFill degree="90">
          <stop position="0">
            <color theme="0"/>
          </stop>
          <stop position="0.5">
            <color rgb="FFFF9B9B"/>
          </stop>
          <stop position="1">
            <color theme="0"/>
          </stop>
        </gradientFill>
      </fill>
    </dxf>
    <dxf>
      <font>
        <b/>
        <i val="0"/>
        <color theme="9" tint="-0.499984740745262"/>
      </font>
      <fill>
        <gradientFill degree="90">
          <stop position="0">
            <color theme="0"/>
          </stop>
          <stop position="0.5">
            <color theme="9" tint="0.40000610370189521"/>
          </stop>
          <stop position="1">
            <color theme="0"/>
          </stop>
        </gradientFill>
      </fill>
    </dxf>
    <dxf>
      <font>
        <color theme="5" tint="-0.24994659260841701"/>
      </font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ont>
        <color theme="5" tint="-0.24994659260841701"/>
      </font>
      <fill>
        <gradientFill degree="90">
          <stop position="0">
            <color theme="0"/>
          </stop>
          <stop position="0.5">
            <color theme="9" tint="0.59999389629810485"/>
          </stop>
          <stop position="1">
            <color theme="0"/>
          </stop>
        </gradientFill>
      </fill>
    </dxf>
    <dxf>
      <font>
        <color theme="5" tint="-0.24994659260841701"/>
      </font>
      <fill>
        <gradientFill degree="90">
          <stop position="0">
            <color theme="0"/>
          </stop>
          <stop position="0.5">
            <color theme="7" tint="0.40000610370189521"/>
          </stop>
          <stop position="1">
            <color theme="0"/>
          </stop>
        </gradientFill>
      </fill>
    </dxf>
    <dxf>
      <font>
        <color theme="7" tint="-0.2499465926084170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color theme="7" tint="-0.499984740745262"/>
      </font>
      <fill>
        <gradientFill degree="90">
          <stop position="0">
            <color theme="0"/>
          </stop>
          <stop position="0.5">
            <color theme="7" tint="0.80001220740379042"/>
          </stop>
          <stop position="1">
            <color theme="0"/>
          </stop>
        </gradientFill>
      </fill>
    </dxf>
    <dxf>
      <font>
        <b val="0"/>
        <i/>
        <color rgb="FFFF0000"/>
      </font>
      <fill>
        <gradientFill degree="90">
          <stop position="0">
            <color theme="0"/>
          </stop>
          <stop position="0.5">
            <color rgb="FFFF9B9B"/>
          </stop>
          <stop position="1">
            <color theme="0"/>
          </stop>
        </gradientFill>
      </fill>
    </dxf>
    <dxf>
      <font>
        <b/>
        <i val="0"/>
        <color theme="9" tint="-0.499984740745262"/>
      </font>
      <fill>
        <gradientFill degree="90">
          <stop position="0">
            <color theme="0"/>
          </stop>
          <stop position="0.5">
            <color theme="9" tint="0.40000610370189521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tralit-my.sharepoint.com/personal/gdilauro_cotralspa_it/Documents/+++REGISTRO%20DIGITALE%20RAA%202025+++.xlsx" TargetMode="External"/><Relationship Id="rId1" Type="http://schemas.openxmlformats.org/officeDocument/2006/relationships/externalLinkPath" Target="/personal/gdilauro_cotralspa_it/Documents/+++REGISTRO%20DIGITALE%20RAA%202025+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Base"/>
      <sheetName val="2025_REGISTRO RAA"/>
    </sheetNames>
    <sheetDataSet>
      <sheetData sheetId="0">
        <row r="1">
          <cell r="G1" t="str">
            <v>BRIGANTI CRISTINA</v>
          </cell>
        </row>
        <row r="2">
          <cell r="G2" t="str">
            <v>BURUL MAURO</v>
          </cell>
        </row>
        <row r="3">
          <cell r="G3" t="str">
            <v>DI LAURO GAETANO</v>
          </cell>
        </row>
        <row r="4">
          <cell r="G4" t="str">
            <v>DI RE LORENZO</v>
          </cell>
        </row>
        <row r="5">
          <cell r="G5" t="str">
            <v>FALCHI ANGELA</v>
          </cell>
        </row>
        <row r="6">
          <cell r="G6" t="str">
            <v>FILETTI EMANUELA</v>
          </cell>
        </row>
        <row r="7">
          <cell r="G7" t="str">
            <v>FRANCESCHI ALBERTO</v>
          </cell>
        </row>
        <row r="8">
          <cell r="G8" t="str">
            <v>PANGRAZI FEDERICA</v>
          </cell>
        </row>
        <row r="9">
          <cell r="G9" t="str">
            <v>PERNA GABRIELLA</v>
          </cell>
        </row>
        <row r="10">
          <cell r="G10" t="str">
            <v>PUCCI ANTONELLA</v>
          </cell>
        </row>
        <row r="11">
          <cell r="G11" t="str">
            <v>PUNZO ELENA</v>
          </cell>
        </row>
        <row r="12">
          <cell r="G12" t="str">
            <v>SCHIAFFINI ELISA</v>
          </cell>
        </row>
        <row r="13">
          <cell r="G13" t="str">
            <v>SCORNAVACCHI SABRINA</v>
          </cell>
        </row>
        <row r="14">
          <cell r="G14" t="str">
            <v>TOMASSI MARTA</v>
          </cell>
        </row>
        <row r="15">
          <cell r="G15" t="str">
            <v>VALENTINI PATRIZIO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ti.anticorruzione.it/superset/dashboard/dettaglio_cig/?cig=B4E964A4CE&amp;standalone=2" TargetMode="External"/><Relationship Id="rId13" Type="http://schemas.openxmlformats.org/officeDocument/2006/relationships/hyperlink" Target="https://dati.anticorruzione.it/superset/dashboard/dettaglio_cig/?cig=B9134938FB&amp;standalone=2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ati.anticorruzione.it/superset/dashboard/dettaglio_cig/?cig=B1E65D462E&amp;standalone=2" TargetMode="External"/><Relationship Id="rId7" Type="http://schemas.openxmlformats.org/officeDocument/2006/relationships/hyperlink" Target="https://dati.anticorruzione.it/superset/dashboard/dettaglio_cig/?cig=B4D8724290&amp;standalone=2" TargetMode="External"/><Relationship Id="rId12" Type="http://schemas.openxmlformats.org/officeDocument/2006/relationships/hyperlink" Target="https://dati.anticorruzione.it/superset/dashboard/dettaglio_cig/?cig=B91351CA09&amp;standalone=2" TargetMode="External"/><Relationship Id="rId17" Type="http://schemas.openxmlformats.org/officeDocument/2006/relationships/hyperlink" Target="https://trasparenza.strategicpa.it/cotral/archivio/44479-documenti-di-gara" TargetMode="External"/><Relationship Id="rId2" Type="http://schemas.openxmlformats.org/officeDocument/2006/relationships/hyperlink" Target="https://dati.anticorruzione.it/superset/dashboard/dettaglio_cig/?cig=B1E65D462E&amp;standalone=2" TargetMode="External"/><Relationship Id="rId16" Type="http://schemas.openxmlformats.org/officeDocument/2006/relationships/hyperlink" Target="https://dati.anticorruzione.it/superset/dashboard/dettaglio_cig/?cig=B9E9F9F9B6&amp;standalone=2" TargetMode="External"/><Relationship Id="rId1" Type="http://schemas.openxmlformats.org/officeDocument/2006/relationships/hyperlink" Target="https://trasparenza.strategicpa.it/cotral/archivio/44479-documenti-di-gara" TargetMode="External"/><Relationship Id="rId6" Type="http://schemas.openxmlformats.org/officeDocument/2006/relationships/hyperlink" Target="https://dati.anticorruzione.it/superset/dashboard/dettaglio_cig/?cig=B46AF6F4A4&amp;standalone=2" TargetMode="External"/><Relationship Id="rId11" Type="http://schemas.openxmlformats.org/officeDocument/2006/relationships/hyperlink" Target="https://dati.anticorruzione.it/superset/dashboard/dettaglio_cig/?cig=B7EA41ABAA&amp;standalone=2" TargetMode="External"/><Relationship Id="rId5" Type="http://schemas.openxmlformats.org/officeDocument/2006/relationships/hyperlink" Target="https://dati.anticorruzione.it/superset/dashboard/dettaglio_cig/?cig=B46F89737A&amp;standalone=2" TargetMode="External"/><Relationship Id="rId15" Type="http://schemas.openxmlformats.org/officeDocument/2006/relationships/hyperlink" Target="https://dati.anticorruzione.it/superset/dashboard/dettaglio_cig/?cig=B599567FAA&amp;standalone=2" TargetMode="External"/><Relationship Id="rId10" Type="http://schemas.openxmlformats.org/officeDocument/2006/relationships/hyperlink" Target="https://dati.anticorruzione.it/superset/dashboard/dettaglio_cig/?cig=B6CBA2F05B&amp;standalone=2" TargetMode="External"/><Relationship Id="rId4" Type="http://schemas.openxmlformats.org/officeDocument/2006/relationships/hyperlink" Target="https://dati.anticorruzione.it/superset/dashboard/dettaglio_cig/?cig=B1E65E4363&amp;standalone=2" TargetMode="External"/><Relationship Id="rId9" Type="http://schemas.openxmlformats.org/officeDocument/2006/relationships/hyperlink" Target="https://dati.anticorruzione.it/superset/dashboard/dettaglio_cig/?cig=B58D4A1AC3&amp;standalone=2" TargetMode="External"/><Relationship Id="rId14" Type="http://schemas.openxmlformats.org/officeDocument/2006/relationships/hyperlink" Target="https://dati.anticorruzione.it/superset/dashboard/dettaglio_cig/?cig=B8769CBFAC&amp;standalon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84FC-1811-48F4-9574-787F99B646DD}">
  <dimension ref="A1:M25"/>
  <sheetViews>
    <sheetView tabSelected="1" workbookViewId="0">
      <selection activeCell="N3" sqref="N3"/>
    </sheetView>
  </sheetViews>
  <sheetFormatPr defaultColWidth="78.453125" defaultRowHeight="14.5" x14ac:dyDescent="0.35"/>
  <cols>
    <col min="1" max="1" width="11.90625" style="20" bestFit="1" customWidth="1"/>
    <col min="2" max="2" width="78.1796875" style="20" bestFit="1" customWidth="1"/>
    <col min="3" max="3" width="50.08984375" style="20" bestFit="1" customWidth="1"/>
    <col min="4" max="4" width="39.7265625" style="20" bestFit="1" customWidth="1"/>
    <col min="5" max="5" width="19.6328125" style="20" bestFit="1" customWidth="1"/>
    <col min="6" max="6" width="26.54296875" style="20" bestFit="1" customWidth="1"/>
    <col min="7" max="7" width="22.453125" style="20" bestFit="1" customWidth="1"/>
    <col min="8" max="8" width="13.90625" style="21" bestFit="1" customWidth="1"/>
    <col min="9" max="9" width="14.08984375" style="22" bestFit="1" customWidth="1"/>
    <col min="10" max="10" width="16.81640625" style="22" bestFit="1" customWidth="1"/>
    <col min="11" max="11" width="15" style="21" bestFit="1" customWidth="1"/>
    <col min="12" max="12" width="75.26953125" style="20" bestFit="1" customWidth="1"/>
    <col min="13" max="13" width="81.26953125" style="20" bestFit="1" customWidth="1"/>
    <col min="14" max="16384" width="78.453125" style="20"/>
  </cols>
  <sheetData>
    <row r="1" spans="1:13" x14ac:dyDescent="0.35">
      <c r="A1" s="17" t="s">
        <v>5</v>
      </c>
      <c r="B1" s="17" t="s">
        <v>123</v>
      </c>
      <c r="C1" s="17" t="s">
        <v>124</v>
      </c>
      <c r="D1" s="17" t="s">
        <v>125</v>
      </c>
      <c r="E1" s="17" t="s">
        <v>1</v>
      </c>
      <c r="F1" s="17" t="s">
        <v>126</v>
      </c>
      <c r="G1" s="17" t="s">
        <v>127</v>
      </c>
      <c r="H1" s="18" t="s">
        <v>128</v>
      </c>
      <c r="I1" s="19" t="s">
        <v>129</v>
      </c>
      <c r="J1" s="19" t="s">
        <v>130</v>
      </c>
      <c r="K1" s="18" t="s">
        <v>131</v>
      </c>
      <c r="L1" s="17" t="s">
        <v>233</v>
      </c>
      <c r="M1" s="17" t="s">
        <v>232</v>
      </c>
    </row>
    <row r="2" spans="1:13" ht="29" x14ac:dyDescent="0.35">
      <c r="A2" s="23" t="s">
        <v>16</v>
      </c>
      <c r="B2" s="23" t="s">
        <v>132</v>
      </c>
      <c r="C2" s="23" t="s">
        <v>15</v>
      </c>
      <c r="D2" s="23" t="s">
        <v>133</v>
      </c>
      <c r="E2" s="23" t="s">
        <v>134</v>
      </c>
      <c r="F2" s="23" t="s">
        <v>135</v>
      </c>
      <c r="G2" s="23" t="s">
        <v>31</v>
      </c>
      <c r="H2" s="24">
        <v>1950000</v>
      </c>
      <c r="I2" s="25">
        <v>45658</v>
      </c>
      <c r="J2" s="25">
        <v>46022</v>
      </c>
      <c r="K2" s="24">
        <v>0</v>
      </c>
      <c r="L2" s="23" t="s">
        <v>136</v>
      </c>
      <c r="M2" s="23" t="s">
        <v>108</v>
      </c>
    </row>
    <row r="3" spans="1:13" ht="29" x14ac:dyDescent="0.35">
      <c r="A3" s="23" t="s">
        <v>137</v>
      </c>
      <c r="B3" s="23" t="s">
        <v>138</v>
      </c>
      <c r="C3" s="23" t="s">
        <v>47</v>
      </c>
      <c r="D3" s="23" t="s">
        <v>139</v>
      </c>
      <c r="E3" s="23" t="s">
        <v>140</v>
      </c>
      <c r="F3" s="23" t="s">
        <v>141</v>
      </c>
      <c r="G3" s="23" t="s">
        <v>142</v>
      </c>
      <c r="H3" s="24">
        <v>9361431</v>
      </c>
      <c r="I3" s="25">
        <v>45678</v>
      </c>
      <c r="J3" s="25">
        <v>46407</v>
      </c>
      <c r="K3" s="24">
        <v>0</v>
      </c>
      <c r="L3" s="23" t="s">
        <v>136</v>
      </c>
      <c r="M3" s="23" t="s">
        <v>143</v>
      </c>
    </row>
    <row r="4" spans="1:13" ht="29" x14ac:dyDescent="0.35">
      <c r="A4" s="23" t="s">
        <v>144</v>
      </c>
      <c r="B4" s="23" t="s">
        <v>145</v>
      </c>
      <c r="C4" s="23" t="s">
        <v>47</v>
      </c>
      <c r="D4" s="23" t="s">
        <v>146</v>
      </c>
      <c r="E4" s="23" t="s">
        <v>147</v>
      </c>
      <c r="F4" s="23" t="s">
        <v>148</v>
      </c>
      <c r="G4" s="23" t="s">
        <v>149</v>
      </c>
      <c r="H4" s="24">
        <v>3500000</v>
      </c>
      <c r="I4" s="25">
        <v>45691</v>
      </c>
      <c r="J4" s="25">
        <v>46951</v>
      </c>
      <c r="K4" s="24">
        <v>0</v>
      </c>
      <c r="L4" s="23" t="s">
        <v>136</v>
      </c>
      <c r="M4" s="23" t="s">
        <v>150</v>
      </c>
    </row>
    <row r="5" spans="1:13" ht="29" x14ac:dyDescent="0.35">
      <c r="A5" s="23" t="s">
        <v>151</v>
      </c>
      <c r="B5" s="23" t="s">
        <v>152</v>
      </c>
      <c r="C5" s="23" t="s">
        <v>47</v>
      </c>
      <c r="D5" s="23" t="s">
        <v>146</v>
      </c>
      <c r="E5" s="23" t="s">
        <v>147</v>
      </c>
      <c r="F5" s="23" t="s">
        <v>153</v>
      </c>
      <c r="G5" s="23" t="s">
        <v>154</v>
      </c>
      <c r="H5" s="24">
        <v>1500000</v>
      </c>
      <c r="I5" s="25">
        <v>45692</v>
      </c>
      <c r="J5" s="25">
        <v>46952</v>
      </c>
      <c r="K5" s="24">
        <v>0</v>
      </c>
      <c r="L5" s="23" t="s">
        <v>136</v>
      </c>
      <c r="M5" s="23" t="s">
        <v>155</v>
      </c>
    </row>
    <row r="6" spans="1:13" ht="29" x14ac:dyDescent="0.35">
      <c r="A6" s="23" t="s">
        <v>58</v>
      </c>
      <c r="B6" s="23" t="s">
        <v>156</v>
      </c>
      <c r="C6" s="23" t="s">
        <v>42</v>
      </c>
      <c r="D6" s="23" t="s">
        <v>157</v>
      </c>
      <c r="E6" s="23" t="s">
        <v>158</v>
      </c>
      <c r="F6" s="23" t="s">
        <v>57</v>
      </c>
      <c r="G6" s="23" t="s">
        <v>61</v>
      </c>
      <c r="H6" s="24">
        <v>5500000</v>
      </c>
      <c r="I6" s="25">
        <v>45698</v>
      </c>
      <c r="J6" s="25">
        <v>46062</v>
      </c>
      <c r="K6" s="24">
        <v>0</v>
      </c>
      <c r="L6" s="23" t="s">
        <v>136</v>
      </c>
      <c r="M6" s="23" t="s">
        <v>115</v>
      </c>
    </row>
    <row r="7" spans="1:13" ht="29" x14ac:dyDescent="0.35">
      <c r="A7" s="23" t="s">
        <v>159</v>
      </c>
      <c r="B7" s="23" t="s">
        <v>160</v>
      </c>
      <c r="C7" s="23" t="s">
        <v>47</v>
      </c>
      <c r="D7" s="23" t="s">
        <v>133</v>
      </c>
      <c r="E7" s="23" t="s">
        <v>134</v>
      </c>
      <c r="F7" s="23" t="s">
        <v>161</v>
      </c>
      <c r="G7" s="23" t="s">
        <v>162</v>
      </c>
      <c r="H7" s="24">
        <v>15180000</v>
      </c>
      <c r="I7" s="25">
        <v>45709</v>
      </c>
      <c r="J7" s="25">
        <v>46073</v>
      </c>
      <c r="K7" s="24">
        <v>0</v>
      </c>
      <c r="L7" s="23" t="s">
        <v>136</v>
      </c>
      <c r="M7" s="23" t="s">
        <v>163</v>
      </c>
    </row>
    <row r="8" spans="1:13" ht="29" x14ac:dyDescent="0.35">
      <c r="A8" s="23" t="s">
        <v>164</v>
      </c>
      <c r="B8" s="23" t="s">
        <v>165</v>
      </c>
      <c r="C8" s="23" t="s">
        <v>47</v>
      </c>
      <c r="D8" s="23" t="s">
        <v>133</v>
      </c>
      <c r="E8" s="23" t="s">
        <v>134</v>
      </c>
      <c r="F8" s="23" t="s">
        <v>166</v>
      </c>
      <c r="G8" s="23" t="s">
        <v>167</v>
      </c>
      <c r="H8" s="24">
        <v>11280000</v>
      </c>
      <c r="I8" s="25">
        <v>45717</v>
      </c>
      <c r="J8" s="25">
        <v>46081</v>
      </c>
      <c r="K8" s="24">
        <v>0</v>
      </c>
      <c r="L8" s="23" t="s">
        <v>136</v>
      </c>
      <c r="M8" s="23" t="s">
        <v>168</v>
      </c>
    </row>
    <row r="9" spans="1:13" ht="29" x14ac:dyDescent="0.35">
      <c r="A9" s="23" t="s">
        <v>169</v>
      </c>
      <c r="B9" s="23" t="s">
        <v>170</v>
      </c>
      <c r="C9" s="23" t="s">
        <v>47</v>
      </c>
      <c r="D9" s="23" t="s">
        <v>133</v>
      </c>
      <c r="E9" s="23" t="s">
        <v>134</v>
      </c>
      <c r="F9" s="23" t="s">
        <v>166</v>
      </c>
      <c r="G9" s="23" t="s">
        <v>167</v>
      </c>
      <c r="H9" s="24">
        <v>12780000</v>
      </c>
      <c r="I9" s="25">
        <v>45717</v>
      </c>
      <c r="J9" s="25">
        <v>46081</v>
      </c>
      <c r="K9" s="24">
        <v>0</v>
      </c>
      <c r="L9" s="23" t="s">
        <v>136</v>
      </c>
      <c r="M9" s="23" t="s">
        <v>171</v>
      </c>
    </row>
    <row r="10" spans="1:13" ht="29" x14ac:dyDescent="0.35">
      <c r="A10" s="23" t="s">
        <v>172</v>
      </c>
      <c r="B10" s="23" t="s">
        <v>173</v>
      </c>
      <c r="C10" s="23" t="s">
        <v>47</v>
      </c>
      <c r="D10" s="23" t="s">
        <v>133</v>
      </c>
      <c r="E10" s="23" t="s">
        <v>134</v>
      </c>
      <c r="F10" s="23" t="s">
        <v>166</v>
      </c>
      <c r="G10" s="23" t="s">
        <v>167</v>
      </c>
      <c r="H10" s="24">
        <v>12360000</v>
      </c>
      <c r="I10" s="25">
        <v>45717</v>
      </c>
      <c r="J10" s="25">
        <v>46081</v>
      </c>
      <c r="K10" s="24">
        <v>0</v>
      </c>
      <c r="L10" s="23" t="s">
        <v>136</v>
      </c>
      <c r="M10" s="23" t="s">
        <v>174</v>
      </c>
    </row>
    <row r="11" spans="1:13" ht="29" x14ac:dyDescent="0.35">
      <c r="A11" s="23" t="s">
        <v>175</v>
      </c>
      <c r="B11" s="23" t="s">
        <v>176</v>
      </c>
      <c r="C11" s="23" t="s">
        <v>47</v>
      </c>
      <c r="D11" s="23" t="s">
        <v>133</v>
      </c>
      <c r="E11" s="23" t="s">
        <v>134</v>
      </c>
      <c r="F11" s="23" t="s">
        <v>177</v>
      </c>
      <c r="G11" s="23" t="s">
        <v>178</v>
      </c>
      <c r="H11" s="24">
        <v>1300000</v>
      </c>
      <c r="I11" s="25">
        <v>45786</v>
      </c>
      <c r="J11" s="25">
        <v>46150</v>
      </c>
      <c r="K11" s="24">
        <v>0</v>
      </c>
      <c r="L11" s="23" t="s">
        <v>136</v>
      </c>
      <c r="M11" s="23" t="s">
        <v>179</v>
      </c>
    </row>
    <row r="12" spans="1:13" ht="29" x14ac:dyDescent="0.35">
      <c r="A12" s="23" t="s">
        <v>41</v>
      </c>
      <c r="B12" s="23" t="s">
        <v>180</v>
      </c>
      <c r="C12" s="23" t="s">
        <v>42</v>
      </c>
      <c r="D12" s="23" t="s">
        <v>139</v>
      </c>
      <c r="E12" s="23" t="s">
        <v>181</v>
      </c>
      <c r="F12" s="23" t="s">
        <v>182</v>
      </c>
      <c r="G12" s="23" t="s">
        <v>49</v>
      </c>
      <c r="H12" s="24">
        <v>1320744.58</v>
      </c>
      <c r="I12" s="25">
        <v>45791</v>
      </c>
      <c r="J12" s="25">
        <v>46520</v>
      </c>
      <c r="K12" s="24">
        <v>0</v>
      </c>
      <c r="L12" s="23" t="s">
        <v>136</v>
      </c>
      <c r="M12" s="23" t="s">
        <v>113</v>
      </c>
    </row>
    <row r="13" spans="1:13" ht="29" x14ac:dyDescent="0.35">
      <c r="A13" s="23" t="s">
        <v>183</v>
      </c>
      <c r="B13" s="23" t="s">
        <v>184</v>
      </c>
      <c r="C13" s="23" t="s">
        <v>42</v>
      </c>
      <c r="D13" s="23" t="s">
        <v>146</v>
      </c>
      <c r="E13" s="23" t="s">
        <v>185</v>
      </c>
      <c r="F13" s="23" t="s">
        <v>186</v>
      </c>
      <c r="G13" s="23" t="s">
        <v>187</v>
      </c>
      <c r="H13" s="24">
        <v>1148301</v>
      </c>
      <c r="I13" s="25">
        <v>45793</v>
      </c>
      <c r="J13" s="25">
        <v>45915</v>
      </c>
      <c r="K13" s="24">
        <v>0</v>
      </c>
      <c r="L13" s="23" t="s">
        <v>136</v>
      </c>
      <c r="M13" s="23" t="s">
        <v>188</v>
      </c>
    </row>
    <row r="14" spans="1:13" ht="29" x14ac:dyDescent="0.35">
      <c r="A14" s="23" t="s">
        <v>189</v>
      </c>
      <c r="B14" s="23" t="s">
        <v>190</v>
      </c>
      <c r="C14" s="23" t="s">
        <v>47</v>
      </c>
      <c r="D14" s="23" t="s">
        <v>139</v>
      </c>
      <c r="E14" s="23" t="s">
        <v>191</v>
      </c>
      <c r="F14" s="23" t="s">
        <v>192</v>
      </c>
      <c r="G14" s="23" t="s">
        <v>193</v>
      </c>
      <c r="H14" s="24">
        <v>2525800</v>
      </c>
      <c r="I14" s="25">
        <v>45798</v>
      </c>
      <c r="J14" s="25">
        <v>46527</v>
      </c>
      <c r="K14" s="24">
        <v>0</v>
      </c>
      <c r="L14" s="23" t="s">
        <v>136</v>
      </c>
      <c r="M14" s="23" t="s">
        <v>194</v>
      </c>
    </row>
    <row r="15" spans="1:13" ht="29" x14ac:dyDescent="0.35">
      <c r="A15" s="23" t="s">
        <v>195</v>
      </c>
      <c r="B15" s="23" t="s">
        <v>196</v>
      </c>
      <c r="C15" s="23" t="s">
        <v>47</v>
      </c>
      <c r="D15" s="23" t="s">
        <v>146</v>
      </c>
      <c r="E15" s="23" t="s">
        <v>197</v>
      </c>
      <c r="F15" s="23" t="s">
        <v>198</v>
      </c>
      <c r="G15" s="23" t="s">
        <v>199</v>
      </c>
      <c r="H15" s="24">
        <v>2441627.52</v>
      </c>
      <c r="I15" s="25">
        <v>45818</v>
      </c>
      <c r="J15" s="25">
        <v>46913</v>
      </c>
      <c r="K15" s="24">
        <v>0</v>
      </c>
      <c r="L15" s="23" t="s">
        <v>136</v>
      </c>
      <c r="M15" s="23" t="s">
        <v>200</v>
      </c>
    </row>
    <row r="16" spans="1:13" ht="29" x14ac:dyDescent="0.35">
      <c r="A16" s="23" t="s">
        <v>79</v>
      </c>
      <c r="B16" s="23" t="s">
        <v>201</v>
      </c>
      <c r="C16" s="23" t="s">
        <v>15</v>
      </c>
      <c r="D16" s="23" t="s">
        <v>202</v>
      </c>
      <c r="E16" s="23" t="s">
        <v>134</v>
      </c>
      <c r="F16" s="23" t="s">
        <v>203</v>
      </c>
      <c r="G16" s="23" t="s">
        <v>34</v>
      </c>
      <c r="H16" s="24">
        <v>2550000</v>
      </c>
      <c r="I16" s="25">
        <v>45870</v>
      </c>
      <c r="J16" s="25">
        <v>46112</v>
      </c>
      <c r="K16" s="24">
        <v>0</v>
      </c>
      <c r="L16" s="23" t="s">
        <v>136</v>
      </c>
      <c r="M16" s="23" t="s">
        <v>118</v>
      </c>
    </row>
    <row r="17" spans="1:13" ht="29" x14ac:dyDescent="0.35">
      <c r="A17" s="23" t="s">
        <v>22</v>
      </c>
      <c r="B17" s="23" t="s">
        <v>204</v>
      </c>
      <c r="C17" s="23" t="s">
        <v>15</v>
      </c>
      <c r="D17" s="23" t="s">
        <v>133</v>
      </c>
      <c r="E17" s="23" t="s">
        <v>205</v>
      </c>
      <c r="F17" s="23" t="s">
        <v>206</v>
      </c>
      <c r="G17" s="23" t="s">
        <v>34</v>
      </c>
      <c r="H17" s="24">
        <v>6540000</v>
      </c>
      <c r="I17" s="25">
        <v>45902</v>
      </c>
      <c r="J17" s="25">
        <v>46265</v>
      </c>
      <c r="K17" s="24">
        <v>0</v>
      </c>
      <c r="L17" s="23" t="s">
        <v>136</v>
      </c>
      <c r="M17" s="23" t="s">
        <v>112</v>
      </c>
    </row>
    <row r="18" spans="1:13" ht="58" x14ac:dyDescent="0.35">
      <c r="A18" s="23" t="s">
        <v>95</v>
      </c>
      <c r="B18" s="23" t="s">
        <v>207</v>
      </c>
      <c r="C18" s="23" t="s">
        <v>47</v>
      </c>
      <c r="D18" s="23" t="s">
        <v>208</v>
      </c>
      <c r="E18" s="23" t="s">
        <v>209</v>
      </c>
      <c r="F18" s="23" t="s">
        <v>96</v>
      </c>
      <c r="G18" s="23" t="s">
        <v>97</v>
      </c>
      <c r="H18" s="24">
        <v>6512726.7999999998</v>
      </c>
      <c r="I18" s="25">
        <v>45902</v>
      </c>
      <c r="J18" s="25">
        <v>46265</v>
      </c>
      <c r="K18" s="24">
        <v>0</v>
      </c>
      <c r="L18" s="23" t="s">
        <v>136</v>
      </c>
      <c r="M18" s="23" t="s">
        <v>121</v>
      </c>
    </row>
    <row r="19" spans="1:13" ht="29" x14ac:dyDescent="0.35">
      <c r="A19" s="23" t="s">
        <v>89</v>
      </c>
      <c r="B19" s="23" t="s">
        <v>210</v>
      </c>
      <c r="C19" s="23" t="s">
        <v>15</v>
      </c>
      <c r="D19" s="23" t="s">
        <v>146</v>
      </c>
      <c r="E19" s="23" t="s">
        <v>185</v>
      </c>
      <c r="F19" s="23" t="s">
        <v>211</v>
      </c>
      <c r="G19" s="23" t="s">
        <v>90</v>
      </c>
      <c r="H19" s="24">
        <v>1030025.5</v>
      </c>
      <c r="I19" s="25">
        <v>45916</v>
      </c>
      <c r="J19" s="25">
        <v>46022</v>
      </c>
      <c r="K19" s="24">
        <v>0</v>
      </c>
      <c r="L19" s="23" t="s">
        <v>136</v>
      </c>
      <c r="M19" s="23" t="s">
        <v>120</v>
      </c>
    </row>
    <row r="20" spans="1:13" ht="29" x14ac:dyDescent="0.35">
      <c r="A20" s="23" t="s">
        <v>81</v>
      </c>
      <c r="B20" s="23" t="s">
        <v>204</v>
      </c>
      <c r="C20" s="23" t="s">
        <v>15</v>
      </c>
      <c r="D20" s="23" t="s">
        <v>212</v>
      </c>
      <c r="E20" s="23" t="s">
        <v>205</v>
      </c>
      <c r="F20" s="23" t="s">
        <v>203</v>
      </c>
      <c r="G20" s="23" t="s">
        <v>34</v>
      </c>
      <c r="H20" s="24">
        <v>1620000</v>
      </c>
      <c r="I20" s="25">
        <v>45925</v>
      </c>
      <c r="J20" s="25">
        <v>46112</v>
      </c>
      <c r="K20" s="24">
        <v>0</v>
      </c>
      <c r="L20" s="23" t="s">
        <v>136</v>
      </c>
      <c r="M20" s="23" t="s">
        <v>119</v>
      </c>
    </row>
    <row r="21" spans="1:13" ht="29" x14ac:dyDescent="0.35">
      <c r="A21" s="23" t="s">
        <v>66</v>
      </c>
      <c r="B21" s="23" t="s">
        <v>213</v>
      </c>
      <c r="C21" s="23" t="s">
        <v>47</v>
      </c>
      <c r="D21" s="23" t="s">
        <v>133</v>
      </c>
      <c r="E21" s="23" t="s">
        <v>134</v>
      </c>
      <c r="F21" s="23" t="s">
        <v>214</v>
      </c>
      <c r="G21" s="23" t="s">
        <v>68</v>
      </c>
      <c r="H21" s="24">
        <v>1337537.3999999999</v>
      </c>
      <c r="I21" s="25">
        <v>45930</v>
      </c>
      <c r="J21" s="25">
        <v>46660</v>
      </c>
      <c r="K21" s="24">
        <v>0</v>
      </c>
      <c r="L21" s="23" t="s">
        <v>136</v>
      </c>
      <c r="M21" s="23" t="s">
        <v>116</v>
      </c>
    </row>
    <row r="22" spans="1:13" ht="58" x14ac:dyDescent="0.35">
      <c r="A22" s="23" t="s">
        <v>215</v>
      </c>
      <c r="B22" s="23" t="s">
        <v>216</v>
      </c>
      <c r="C22" s="23" t="s">
        <v>47</v>
      </c>
      <c r="D22" s="23" t="s">
        <v>133</v>
      </c>
      <c r="E22" s="23" t="s">
        <v>217</v>
      </c>
      <c r="F22" s="23" t="s">
        <v>218</v>
      </c>
      <c r="G22" s="23" t="s">
        <v>219</v>
      </c>
      <c r="H22" s="24">
        <v>9990000</v>
      </c>
      <c r="I22" s="25">
        <v>45957</v>
      </c>
      <c r="J22" s="25">
        <v>49609</v>
      </c>
      <c r="K22" s="24">
        <v>0</v>
      </c>
      <c r="L22" s="23" t="s">
        <v>136</v>
      </c>
      <c r="M22" s="23" t="s">
        <v>220</v>
      </c>
    </row>
    <row r="23" spans="1:13" ht="72.5" x14ac:dyDescent="0.35">
      <c r="A23" s="23" t="s">
        <v>221</v>
      </c>
      <c r="B23" s="23" t="s">
        <v>222</v>
      </c>
      <c r="C23" s="23" t="s">
        <v>47</v>
      </c>
      <c r="D23" s="23" t="s">
        <v>133</v>
      </c>
      <c r="E23" s="23" t="s">
        <v>217</v>
      </c>
      <c r="F23" s="23" t="s">
        <v>223</v>
      </c>
      <c r="G23" s="23" t="s">
        <v>219</v>
      </c>
      <c r="H23" s="24">
        <v>11930505</v>
      </c>
      <c r="I23" s="25">
        <v>45959</v>
      </c>
      <c r="J23" s="25">
        <v>49610</v>
      </c>
      <c r="K23" s="24">
        <v>0</v>
      </c>
      <c r="L23" s="23" t="s">
        <v>136</v>
      </c>
      <c r="M23" s="23" t="s">
        <v>224</v>
      </c>
    </row>
    <row r="24" spans="1:13" ht="29" x14ac:dyDescent="0.35">
      <c r="A24" s="23" t="s">
        <v>46</v>
      </c>
      <c r="B24" s="23" t="s">
        <v>225</v>
      </c>
      <c r="C24" s="23" t="s">
        <v>47</v>
      </c>
      <c r="D24" s="23" t="s">
        <v>133</v>
      </c>
      <c r="E24" s="23" t="s">
        <v>226</v>
      </c>
      <c r="F24" s="23" t="s">
        <v>48</v>
      </c>
      <c r="G24" s="23" t="s">
        <v>52</v>
      </c>
      <c r="H24" s="24">
        <v>1207891.99</v>
      </c>
      <c r="I24" s="25">
        <v>45966</v>
      </c>
      <c r="J24" s="25">
        <v>46695</v>
      </c>
      <c r="K24" s="24">
        <v>0</v>
      </c>
      <c r="L24" s="23" t="s">
        <v>136</v>
      </c>
      <c r="M24" s="23" t="s">
        <v>114</v>
      </c>
    </row>
    <row r="25" spans="1:13" ht="58" x14ac:dyDescent="0.35">
      <c r="A25" s="23" t="s">
        <v>227</v>
      </c>
      <c r="B25" s="23" t="s">
        <v>228</v>
      </c>
      <c r="C25" s="23" t="s">
        <v>47</v>
      </c>
      <c r="D25" s="23" t="s">
        <v>146</v>
      </c>
      <c r="E25" s="23" t="s">
        <v>185</v>
      </c>
      <c r="F25" s="23" t="s">
        <v>229</v>
      </c>
      <c r="G25" s="23" t="s">
        <v>230</v>
      </c>
      <c r="H25" s="24">
        <v>7948707.3600000003</v>
      </c>
      <c r="I25" s="25">
        <v>45992</v>
      </c>
      <c r="J25" s="25">
        <v>47087</v>
      </c>
      <c r="K25" s="24">
        <v>0</v>
      </c>
      <c r="L25" s="23" t="s">
        <v>136</v>
      </c>
      <c r="M25" s="23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86F-C997-48D8-A107-DF91AF1B839D}">
  <dimension ref="A1:P15"/>
  <sheetViews>
    <sheetView topLeftCell="K1" workbookViewId="0">
      <selection activeCell="K2" sqref="A2:XFD2"/>
    </sheetView>
  </sheetViews>
  <sheetFormatPr defaultColWidth="77.36328125" defaultRowHeight="14.5" x14ac:dyDescent="0.35"/>
  <cols>
    <col min="1" max="1" width="12" bestFit="1" customWidth="1"/>
    <col min="2" max="2" width="77.26953125" style="16" bestFit="1" customWidth="1"/>
    <col min="3" max="3" width="22.26953125" bestFit="1" customWidth="1"/>
    <col min="4" max="4" width="22.08984375" bestFit="1" customWidth="1"/>
    <col min="5" max="5" width="15.453125" bestFit="1" customWidth="1"/>
    <col min="6" max="6" width="14" bestFit="1" customWidth="1"/>
    <col min="7" max="7" width="10.453125" bestFit="1" customWidth="1"/>
    <col min="8" max="8" width="11.7265625" bestFit="1" customWidth="1"/>
    <col min="9" max="9" width="76.7265625" bestFit="1" customWidth="1"/>
    <col min="10" max="10" width="35.08984375" bestFit="1" customWidth="1"/>
    <col min="11" max="11" width="26.7265625" bestFit="1" customWidth="1"/>
    <col min="12" max="12" width="77.08984375" bestFit="1" customWidth="1"/>
    <col min="13" max="13" width="24.453125" bestFit="1" customWidth="1"/>
    <col min="14" max="14" width="81" bestFit="1" customWidth="1"/>
    <col min="15" max="15" width="81.54296875" customWidth="1"/>
  </cols>
  <sheetData>
    <row r="1" spans="1:16" ht="15" thickBot="1" x14ac:dyDescent="0.4">
      <c r="A1" s="1" t="s">
        <v>5</v>
      </c>
      <c r="B1" s="1" t="s">
        <v>0</v>
      </c>
      <c r="C1" s="3" t="s">
        <v>27</v>
      </c>
      <c r="D1" s="2" t="s">
        <v>1</v>
      </c>
      <c r="E1" s="4" t="s">
        <v>2</v>
      </c>
      <c r="F1" s="2" t="s">
        <v>3</v>
      </c>
      <c r="G1" s="5" t="s">
        <v>4</v>
      </c>
      <c r="H1" s="1" t="s">
        <v>6</v>
      </c>
      <c r="I1" s="1" t="s">
        <v>7</v>
      </c>
      <c r="J1" s="1" t="s">
        <v>8</v>
      </c>
      <c r="K1" s="1" t="s">
        <v>24</v>
      </c>
      <c r="L1" s="1" t="s">
        <v>25</v>
      </c>
      <c r="M1" s="3" t="s">
        <v>26</v>
      </c>
      <c r="N1" s="3" t="s">
        <v>106</v>
      </c>
      <c r="O1" s="3" t="s">
        <v>107</v>
      </c>
    </row>
    <row r="2" spans="1:16" ht="50" x14ac:dyDescent="0.35">
      <c r="A2" s="6" t="s">
        <v>13</v>
      </c>
      <c r="B2" s="6" t="s">
        <v>9</v>
      </c>
      <c r="C2" s="8">
        <v>2340000</v>
      </c>
      <c r="D2" s="7" t="s">
        <v>10</v>
      </c>
      <c r="E2" s="6" t="s">
        <v>12</v>
      </c>
      <c r="F2" s="7">
        <v>23</v>
      </c>
      <c r="G2" s="9">
        <v>45744</v>
      </c>
      <c r="H2" s="6" t="s">
        <v>14</v>
      </c>
      <c r="I2" s="6" t="s">
        <v>15</v>
      </c>
      <c r="J2" s="6" t="s">
        <v>11</v>
      </c>
      <c r="K2" s="6" t="s">
        <v>28</v>
      </c>
      <c r="L2" s="8" t="s">
        <v>29</v>
      </c>
      <c r="M2" s="10" t="s">
        <v>30</v>
      </c>
      <c r="N2" s="15" t="s">
        <v>110</v>
      </c>
      <c r="O2" s="8" t="s">
        <v>109</v>
      </c>
      <c r="P2" s="8"/>
    </row>
    <row r="3" spans="1:16" ht="50" x14ac:dyDescent="0.35">
      <c r="A3" s="6" t="s">
        <v>16</v>
      </c>
      <c r="B3" s="6" t="s">
        <v>9</v>
      </c>
      <c r="C3" s="8">
        <v>1950000</v>
      </c>
      <c r="D3" s="7" t="s">
        <v>10</v>
      </c>
      <c r="E3" s="6" t="s">
        <v>12</v>
      </c>
      <c r="F3" s="7">
        <v>23</v>
      </c>
      <c r="G3" s="9">
        <v>45744</v>
      </c>
      <c r="H3" s="6" t="s">
        <v>14</v>
      </c>
      <c r="I3" s="6" t="s">
        <v>15</v>
      </c>
      <c r="J3" s="6" t="s">
        <v>17</v>
      </c>
      <c r="K3" s="6" t="s">
        <v>31</v>
      </c>
      <c r="L3" s="8" t="s">
        <v>32</v>
      </c>
      <c r="M3" s="10" t="s">
        <v>33</v>
      </c>
      <c r="N3" s="15" t="s">
        <v>108</v>
      </c>
      <c r="O3" s="8" t="s">
        <v>109</v>
      </c>
    </row>
    <row r="4" spans="1:16" ht="50" x14ac:dyDescent="0.35">
      <c r="A4" s="6" t="s">
        <v>18</v>
      </c>
      <c r="B4" s="6" t="s">
        <v>9</v>
      </c>
      <c r="C4" s="8">
        <v>4680000</v>
      </c>
      <c r="D4" s="7" t="s">
        <v>10</v>
      </c>
      <c r="E4" s="6" t="s">
        <v>12</v>
      </c>
      <c r="F4" s="7">
        <v>23</v>
      </c>
      <c r="G4" s="9">
        <v>45744</v>
      </c>
      <c r="H4" s="6" t="s">
        <v>14</v>
      </c>
      <c r="I4" s="6" t="s">
        <v>15</v>
      </c>
      <c r="J4" s="6" t="s">
        <v>19</v>
      </c>
      <c r="K4" s="6" t="s">
        <v>34</v>
      </c>
      <c r="L4" s="8" t="s">
        <v>35</v>
      </c>
      <c r="M4" s="10" t="s">
        <v>36</v>
      </c>
      <c r="N4" s="15" t="s">
        <v>111</v>
      </c>
      <c r="O4" s="8" t="s">
        <v>109</v>
      </c>
    </row>
    <row r="5" spans="1:16" ht="62.5" x14ac:dyDescent="0.35">
      <c r="A5" s="6" t="s">
        <v>22</v>
      </c>
      <c r="B5" s="6" t="s">
        <v>20</v>
      </c>
      <c r="C5" s="8">
        <v>6540000</v>
      </c>
      <c r="D5" s="7" t="s">
        <v>21</v>
      </c>
      <c r="E5" s="6" t="s">
        <v>12</v>
      </c>
      <c r="F5" s="7">
        <v>22</v>
      </c>
      <c r="G5" s="9">
        <v>45744</v>
      </c>
      <c r="H5" s="6" t="s">
        <v>14</v>
      </c>
      <c r="I5" s="6" t="s">
        <v>23</v>
      </c>
      <c r="J5" s="6" t="s">
        <v>19</v>
      </c>
      <c r="K5" s="6" t="s">
        <v>34</v>
      </c>
      <c r="L5" s="8" t="s">
        <v>37</v>
      </c>
      <c r="M5" s="10" t="s">
        <v>38</v>
      </c>
      <c r="N5" s="15" t="s">
        <v>112</v>
      </c>
      <c r="O5" s="8" t="s">
        <v>109</v>
      </c>
    </row>
    <row r="6" spans="1:16" ht="25" x14ac:dyDescent="0.35">
      <c r="A6" s="6" t="s">
        <v>41</v>
      </c>
      <c r="B6" s="6" t="s">
        <v>39</v>
      </c>
      <c r="C6" s="8">
        <v>1584893.49</v>
      </c>
      <c r="D6" s="7" t="s">
        <v>40</v>
      </c>
      <c r="E6" s="6" t="s">
        <v>12</v>
      </c>
      <c r="F6" s="7">
        <v>77</v>
      </c>
      <c r="G6" s="9">
        <v>45631</v>
      </c>
      <c r="H6" s="6" t="s">
        <v>14</v>
      </c>
      <c r="I6" s="6" t="s">
        <v>42</v>
      </c>
      <c r="J6" s="6" t="s">
        <v>43</v>
      </c>
      <c r="K6" s="6" t="s">
        <v>49</v>
      </c>
      <c r="L6" s="6" t="s">
        <v>50</v>
      </c>
      <c r="M6" s="10" t="s">
        <v>51</v>
      </c>
      <c r="N6" s="15" t="s">
        <v>113</v>
      </c>
      <c r="O6" s="8" t="s">
        <v>109</v>
      </c>
    </row>
    <row r="7" spans="1:16" ht="25" x14ac:dyDescent="0.35">
      <c r="A7" s="6" t="s">
        <v>46</v>
      </c>
      <c r="B7" s="6" t="s">
        <v>44</v>
      </c>
      <c r="C7" s="8">
        <v>1207891.99</v>
      </c>
      <c r="D7" s="7" t="s">
        <v>45</v>
      </c>
      <c r="E7" s="6" t="s">
        <v>12</v>
      </c>
      <c r="F7" s="7">
        <v>76</v>
      </c>
      <c r="G7" s="9">
        <v>45489</v>
      </c>
      <c r="H7" s="6" t="s">
        <v>14</v>
      </c>
      <c r="I7" s="6" t="s">
        <v>47</v>
      </c>
      <c r="J7" s="6" t="s">
        <v>48</v>
      </c>
      <c r="K7" s="6" t="s">
        <v>52</v>
      </c>
      <c r="L7" s="6" t="s">
        <v>53</v>
      </c>
      <c r="M7" s="10" t="s">
        <v>54</v>
      </c>
      <c r="N7" s="15" t="s">
        <v>114</v>
      </c>
      <c r="O7" s="8" t="s">
        <v>109</v>
      </c>
    </row>
    <row r="8" spans="1:16" ht="37.5" x14ac:dyDescent="0.35">
      <c r="A8" s="6" t="s">
        <v>58</v>
      </c>
      <c r="B8" s="6" t="s">
        <v>55</v>
      </c>
      <c r="C8" s="8">
        <v>5500000</v>
      </c>
      <c r="D8" s="7" t="s">
        <v>56</v>
      </c>
      <c r="E8" s="6" t="s">
        <v>12</v>
      </c>
      <c r="F8" s="7">
        <v>4</v>
      </c>
      <c r="G8" s="9">
        <v>45687</v>
      </c>
      <c r="H8" s="6" t="s">
        <v>59</v>
      </c>
      <c r="I8" s="6" t="s">
        <v>60</v>
      </c>
      <c r="J8" s="6" t="s">
        <v>57</v>
      </c>
      <c r="K8" s="6" t="s">
        <v>61</v>
      </c>
      <c r="L8" s="6" t="s">
        <v>62</v>
      </c>
      <c r="M8" s="10" t="s">
        <v>63</v>
      </c>
      <c r="N8" s="15" t="s">
        <v>115</v>
      </c>
      <c r="O8" s="8" t="s">
        <v>109</v>
      </c>
    </row>
    <row r="9" spans="1:16" ht="37.5" x14ac:dyDescent="0.35">
      <c r="A9" s="6" t="s">
        <v>66</v>
      </c>
      <c r="B9" s="6" t="s">
        <v>65</v>
      </c>
      <c r="C9" s="13">
        <v>1337537.3999999999</v>
      </c>
      <c r="D9" s="7" t="s">
        <v>10</v>
      </c>
      <c r="E9" s="6" t="s">
        <v>12</v>
      </c>
      <c r="F9" s="7">
        <v>25</v>
      </c>
      <c r="G9" s="9">
        <v>45761</v>
      </c>
      <c r="H9" s="6" t="s">
        <v>14</v>
      </c>
      <c r="I9" s="6" t="s">
        <v>47</v>
      </c>
      <c r="J9" s="6" t="s">
        <v>67</v>
      </c>
      <c r="K9" s="11" t="s">
        <v>68</v>
      </c>
      <c r="L9" s="11" t="s">
        <v>69</v>
      </c>
      <c r="M9" s="12" t="s">
        <v>70</v>
      </c>
      <c r="N9" s="15" t="s">
        <v>116</v>
      </c>
      <c r="O9" s="8" t="s">
        <v>109</v>
      </c>
    </row>
    <row r="10" spans="1:16" ht="25" x14ac:dyDescent="0.35">
      <c r="A10" s="6" t="s">
        <v>73</v>
      </c>
      <c r="B10" s="6" t="s">
        <v>71</v>
      </c>
      <c r="C10" s="8">
        <v>1078480.04</v>
      </c>
      <c r="D10" s="7" t="s">
        <v>72</v>
      </c>
      <c r="E10" s="6" t="s">
        <v>12</v>
      </c>
      <c r="F10" s="7">
        <v>39</v>
      </c>
      <c r="G10" s="9">
        <v>45868</v>
      </c>
      <c r="H10" s="6" t="s">
        <v>59</v>
      </c>
      <c r="I10" s="6" t="s">
        <v>47</v>
      </c>
      <c r="J10" s="6" t="s">
        <v>74</v>
      </c>
      <c r="K10" s="6" t="s">
        <v>75</v>
      </c>
      <c r="L10" s="7" t="s">
        <v>76</v>
      </c>
      <c r="M10" s="14" t="s">
        <v>77</v>
      </c>
      <c r="N10" s="15" t="s">
        <v>117</v>
      </c>
      <c r="O10" s="8" t="s">
        <v>109</v>
      </c>
    </row>
    <row r="11" spans="1:16" ht="37.5" x14ac:dyDescent="0.35">
      <c r="A11" s="6" t="s">
        <v>79</v>
      </c>
      <c r="B11" s="6" t="s">
        <v>78</v>
      </c>
      <c r="C11" s="8">
        <v>2550000</v>
      </c>
      <c r="D11" s="7" t="s">
        <v>10</v>
      </c>
      <c r="E11" s="6" t="s">
        <v>12</v>
      </c>
      <c r="F11" s="7">
        <v>51</v>
      </c>
      <c r="G11" s="9">
        <v>45917</v>
      </c>
      <c r="H11" s="6" t="s">
        <v>14</v>
      </c>
      <c r="I11" s="6" t="s">
        <v>15</v>
      </c>
      <c r="J11" s="6" t="s">
        <v>19</v>
      </c>
      <c r="K11" s="6" t="s">
        <v>34</v>
      </c>
      <c r="L11" s="7" t="s">
        <v>82</v>
      </c>
      <c r="M11" s="14" t="s">
        <v>83</v>
      </c>
      <c r="N11" s="15" t="s">
        <v>118</v>
      </c>
      <c r="O11" s="8" t="s">
        <v>109</v>
      </c>
    </row>
    <row r="12" spans="1:16" ht="25" x14ac:dyDescent="0.35">
      <c r="A12" s="6" t="s">
        <v>81</v>
      </c>
      <c r="B12" s="6" t="s">
        <v>80</v>
      </c>
      <c r="C12" s="8">
        <v>1620000</v>
      </c>
      <c r="D12" s="7" t="s">
        <v>21</v>
      </c>
      <c r="E12" s="6" t="s">
        <v>12</v>
      </c>
      <c r="F12" s="7">
        <v>51</v>
      </c>
      <c r="G12" s="9">
        <v>45917</v>
      </c>
      <c r="H12" s="6" t="s">
        <v>14</v>
      </c>
      <c r="I12" s="6" t="s">
        <v>15</v>
      </c>
      <c r="J12" s="6" t="s">
        <v>19</v>
      </c>
      <c r="K12" s="6" t="s">
        <v>34</v>
      </c>
      <c r="L12" s="7" t="s">
        <v>84</v>
      </c>
      <c r="M12" s="14" t="s">
        <v>85</v>
      </c>
      <c r="N12" s="15" t="s">
        <v>119</v>
      </c>
      <c r="O12" s="8" t="s">
        <v>109</v>
      </c>
    </row>
    <row r="13" spans="1:16" ht="25" x14ac:dyDescent="0.35">
      <c r="A13" s="6" t="s">
        <v>89</v>
      </c>
      <c r="B13" s="6" t="s">
        <v>86</v>
      </c>
      <c r="C13" s="8">
        <v>1030025.5</v>
      </c>
      <c r="D13" s="7" t="s">
        <v>87</v>
      </c>
      <c r="E13" s="6" t="s">
        <v>12</v>
      </c>
      <c r="F13" s="7">
        <v>49</v>
      </c>
      <c r="G13" s="9">
        <v>45917</v>
      </c>
      <c r="H13" s="6" t="s">
        <v>59</v>
      </c>
      <c r="I13" s="6" t="s">
        <v>15</v>
      </c>
      <c r="J13" s="6" t="s">
        <v>88</v>
      </c>
      <c r="K13" s="6" t="s">
        <v>90</v>
      </c>
      <c r="L13" s="7" t="s">
        <v>91</v>
      </c>
      <c r="M13" s="14" t="s">
        <v>92</v>
      </c>
      <c r="N13" s="15" t="s">
        <v>120</v>
      </c>
      <c r="O13" s="8" t="s">
        <v>109</v>
      </c>
    </row>
    <row r="14" spans="1:16" x14ac:dyDescent="0.35">
      <c r="A14" s="6" t="s">
        <v>95</v>
      </c>
      <c r="B14" s="6" t="s">
        <v>93</v>
      </c>
      <c r="C14" s="8">
        <v>3254400</v>
      </c>
      <c r="D14" s="7" t="s">
        <v>94</v>
      </c>
      <c r="E14" s="6" t="s">
        <v>12</v>
      </c>
      <c r="F14" s="7">
        <v>67</v>
      </c>
      <c r="G14" s="9">
        <v>46009</v>
      </c>
      <c r="H14" s="6" t="s">
        <v>14</v>
      </c>
      <c r="I14" s="6" t="s">
        <v>64</v>
      </c>
      <c r="J14" s="6" t="s">
        <v>96</v>
      </c>
      <c r="K14" s="6" t="s">
        <v>97</v>
      </c>
      <c r="L14" s="7" t="s">
        <v>98</v>
      </c>
      <c r="M14" s="14" t="s">
        <v>99</v>
      </c>
      <c r="N14" s="15" t="s">
        <v>121</v>
      </c>
      <c r="O14" s="8" t="s">
        <v>109</v>
      </c>
    </row>
    <row r="15" spans="1:16" ht="37.5" x14ac:dyDescent="0.35">
      <c r="A15" s="6" t="s">
        <v>101</v>
      </c>
      <c r="B15" s="6" t="s">
        <v>100</v>
      </c>
      <c r="C15" s="8">
        <v>10997858.41</v>
      </c>
      <c r="D15" s="7" t="s">
        <v>56</v>
      </c>
      <c r="E15" s="6" t="s">
        <v>12</v>
      </c>
      <c r="F15" s="7">
        <v>78</v>
      </c>
      <c r="G15" s="9">
        <v>46009</v>
      </c>
      <c r="H15" s="6" t="s">
        <v>59</v>
      </c>
      <c r="I15" s="6" t="s">
        <v>60</v>
      </c>
      <c r="J15" s="6" t="s">
        <v>102</v>
      </c>
      <c r="K15" s="6" t="s">
        <v>103</v>
      </c>
      <c r="L15" s="7" t="s">
        <v>104</v>
      </c>
      <c r="M15" s="14" t="s">
        <v>105</v>
      </c>
      <c r="N15" s="15" t="s">
        <v>122</v>
      </c>
      <c r="O15" s="8" t="s">
        <v>109</v>
      </c>
    </row>
  </sheetData>
  <sheetProtection algorithmName="SHA-512" hashValue="uOL7u/vPf4f0QflCnRYNDYzcA1JfYpbQRqJWcm5e9m2mR8tPu4ynHm+cZy55hDgmjQw7dBeNwhQH7QfGCg7lyQ==" saltValue="Ky1l7EEf8qeBAd8030dMWg==" spinCount="100000" sheet="1" objects="1" scenarios="1"/>
  <phoneticPr fontId="4" type="noConversion"/>
  <conditionalFormatting sqref="A2:M15">
    <cfRule type="expression" dxfId="11" priority="31" stopIfTrue="1">
      <formula>UPPER($G2)="COMPLETATA"</formula>
    </cfRule>
    <cfRule type="expression" dxfId="10" priority="32" stopIfTrue="1">
      <formula>UPPER($G2)="ANNULLATA"</formula>
    </cfRule>
    <cfRule type="expression" dxfId="9" priority="33">
      <formula>AND(ISNUMBER(#REF!), #REF!&gt;=0, #REF!&lt;=39999)</formula>
    </cfRule>
    <cfRule type="expression" dxfId="8" priority="34">
      <formula>AND(ISNUMBER(#REF!), #REF!&gt;=40000, #REF!&lt;=139999)</formula>
    </cfRule>
    <cfRule type="expression" dxfId="7" priority="35">
      <formula>AND(ISNUMBER(#REF!), #REF!&gt;=140000)</formula>
    </cfRule>
  </conditionalFormatting>
  <conditionalFormatting sqref="B2:G15">
    <cfRule type="expression" dxfId="6" priority="27">
      <formula>UPPER($G2)="IN CORSO - FASE 2"</formula>
    </cfRule>
    <cfRule type="expression" dxfId="5" priority="28">
      <formula>UPPER($G2)="IN CORSO - FASE 1"</formula>
    </cfRule>
  </conditionalFormatting>
  <conditionalFormatting sqref="N2:P2 N3:O15">
    <cfRule type="expression" dxfId="4" priority="6" stopIfTrue="1">
      <formula>UPPER($G2)="COMPLETATA"</formula>
    </cfRule>
    <cfRule type="expression" dxfId="3" priority="7" stopIfTrue="1">
      <formula>UPPER($G2)="ANNULLATA"</formula>
    </cfRule>
    <cfRule type="expression" dxfId="2" priority="8">
      <formula>AND(ISNUMBER(#REF!), #REF!&gt;=0, #REF!&lt;=39999)</formula>
    </cfRule>
    <cfRule type="expression" dxfId="1" priority="9">
      <formula>AND(ISNUMBER(#REF!), #REF!&gt;=40000, #REF!&lt;=139999)</formula>
    </cfRule>
    <cfRule type="expression" dxfId="0" priority="10">
      <formula>AND(ISNUMBER(#REF!), #REF!&gt;=140000)</formula>
    </cfRule>
  </conditionalFormatting>
  <dataValidations count="8">
    <dataValidation type="custom" allowBlank="1" showInputMessage="1" showErrorMessage="1" promptTitle="NON FARE COPIA/INCOLLA!!!" prompt="IMPORTANTE:  Incollare i dati della RAA utilizzando esclusivamente l'opzione 'Incolla valori (V)' dal menu contestuale (clic destro)" sqref="F2:F7 F14:F15 F11:F12" xr:uid="{BE5AF66D-5A91-4F2A-B003-7A3D859A9013}">
      <formula1>E2&lt;&gt;"RAA SAL"</formula1>
    </dataValidation>
    <dataValidation type="date" operator="notEqual" allowBlank="1" showInputMessage="1" showErrorMessage="1" errorTitle="NON FARE COPIA INCOLLA!" error="LA DATA DEVE ESSERE GG/MM/AAAA" promptTitle="NON FARE COPIA/INCOLLA!" prompt="INDICA LA DATA NEL FORMATO GG/MM/AAAA" sqref="G11:G15 G2:G8" xr:uid="{2E161247-25C5-499C-AA33-1D74CB58AB3A}">
      <formula1>1</formula1>
    </dataValidation>
    <dataValidation type="textLength" operator="equal" allowBlank="1" showInputMessage="1" showErrorMessage="1" errorTitle="NUMERO CIG NON VALIDO" error="IL NUMERO CIG NON E' VALIDO" promptTitle="INSERIRE CIG" sqref="A10:A15 A2:A8" xr:uid="{8C6D529F-4BF6-440F-A24C-A6434E039816}">
      <formula1>10</formula1>
    </dataValidation>
    <dataValidation type="textLength" operator="equal" allowBlank="1" showInputMessage="1" showErrorMessage="1" errorTitle="NUMERO CIG NON VALIDO" error="IL NUMERO CIG NON E' VALIDO, DEVE ESSERE DI 10 CARATTERI" promptTitle="INSERIRE CIG" sqref="A9" xr:uid="{A82E7187-3907-4B26-81A9-2306303E8900}">
      <formula1>10</formula1>
    </dataValidation>
    <dataValidation type="whole" allowBlank="1" showInputMessage="1" showErrorMessage="1" promptTitle="NON FARE COPIA/INCOLLA!!!" prompt="IMPORTANTE:  Incollare i dati della RAA utilizzando esclusivamente l'opzione 'Incolla valori (V)' dal menu contestuale (clic destro)" sqref="F13 F1:F10" xr:uid="{F5481679-F941-4FC5-803E-CD574E1BDC4A}">
      <formula1>0</formula1>
      <formula2>1E+22</formula2>
    </dataValidation>
    <dataValidation allowBlank="1" showInputMessage="1" showErrorMessage="1" promptTitle="NON FARE COPIA/INCOLLA!" prompt="INDICA LA DATA NEL FORMATO GG/MM/AAAA" sqref="G1:G10" xr:uid="{5C5F7885-74FC-4A07-838E-5EDCE5FA3553}"/>
    <dataValidation allowBlank="1" showInputMessage="1" showErrorMessage="1" promptTitle="NON FARE COPIA/INCOLLA!!!" prompt="PER INCOLLARE I DATI DELLA RAA OCCORRE CLICCARE IL TASTO DESTRO DEL MOUSE --&gt; “OPZIONI INCOLLA” --&gt; “VALORI (V)”." sqref="B1:C15" xr:uid="{88D50761-3605-49D9-8A3C-34DE9B80A25A}"/>
    <dataValidation type="textLength" allowBlank="1" showInputMessage="1" showErrorMessage="1" errorTitle="Controlla C.F.!" error="Il C.F. dell'O.E. deve essere di 11 caratteri oppure di 16 se Persona Fisica." promptTitle="Indica Codice Fiscale O.E." prompt="PER INCOLLARE  CLICCA IL TASTO DESTRO DEL MOUSE --&gt; “OPZIONI INCOLLA” --&gt; “VALORI (V)”." sqref="K1:K15" xr:uid="{08F5FEDE-2B29-45A9-8000-10449BD95731}">
      <formula1>11</formula1>
      <formula2>16</formula2>
    </dataValidation>
  </dataValidations>
  <hyperlinks>
    <hyperlink ref="O2" r:id="rId1" xr:uid="{8597D69C-721C-4090-A748-5A694DBE49F3}"/>
    <hyperlink ref="N2" r:id="rId2" xr:uid="{17C7A679-CF4A-4C13-A422-4D47F3E9E75F}"/>
    <hyperlink ref="N3:N15" r:id="rId3" display="https://dati.anticorruzione.it/superset/dashboard/dettaglio_cig/?cig=B1E65D462E&amp;standalone=2" xr:uid="{851802E8-BF2D-4BB5-9DF1-262FA30B6605}"/>
    <hyperlink ref="N3" r:id="rId4" xr:uid="{C204B95F-2173-4C03-A314-F93EEE9A13AD}"/>
    <hyperlink ref="N4" r:id="rId5" xr:uid="{1F5C90C8-B98B-488C-B0EA-2B51CAADE04E}"/>
    <hyperlink ref="N5" r:id="rId6" xr:uid="{27BC0358-ABFF-46AC-A762-2EF6E10E2AD1}"/>
    <hyperlink ref="N6" r:id="rId7" xr:uid="{FF4BD597-6A26-4351-943F-EFC2EFF6350B}"/>
    <hyperlink ref="N7" r:id="rId8" xr:uid="{2B38EFCC-2D9B-4DCB-9F9C-CDA04122A014}"/>
    <hyperlink ref="N8" r:id="rId9" xr:uid="{DB19ABD7-C64D-4A47-8AB7-8E7AFD712C9F}"/>
    <hyperlink ref="N9" r:id="rId10" xr:uid="{D1959BF0-BB6E-4ACF-9D4B-7A016DD45823}"/>
    <hyperlink ref="N10" r:id="rId11" xr:uid="{2E521E88-1D50-4811-BE4F-188ABCAD2AC1}"/>
    <hyperlink ref="N11" r:id="rId12" xr:uid="{D3AE544B-1D96-45C2-8157-7C80E4969A90}"/>
    <hyperlink ref="N12" r:id="rId13" xr:uid="{54FD8E04-8A0C-4605-8E5B-B8897C21CE4B}"/>
    <hyperlink ref="N13" r:id="rId14" xr:uid="{028F8F63-56A9-4FF5-8054-4DAB5D68D3DB}"/>
    <hyperlink ref="N14" r:id="rId15" xr:uid="{7A9414FB-A6B0-4D5D-A24E-89C23AAA7704}"/>
    <hyperlink ref="N15" r:id="rId16" xr:uid="{831BFB97-7E93-4697-B0FD-141E52ADA5F8}"/>
    <hyperlink ref="O3:O15" r:id="rId17" display="https://trasparenza.strategicpa.it/cotral/archivio/44479-documenti-di-gara" xr:uid="{B15D764A-3CAE-4604-A61B-2DF95A0900DB}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&gt;1000000</vt:lpstr>
      <vt:lpstr>ATTI AUTORIZZARIZZATIVI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Di Lauro</dc:creator>
  <cp:lastModifiedBy>Gaetano Di Lauro</cp:lastModifiedBy>
  <dcterms:created xsi:type="dcterms:W3CDTF">2026-02-11T14:49:15Z</dcterms:created>
  <dcterms:modified xsi:type="dcterms:W3CDTF">2026-02-18T09:22:44Z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2026-02-11T15:00:20Z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bdda6498-533c-46f1-a55b-f99257b19551</vt:lpwstr>
  </property>
  <property fmtid="{D5CDD505-2E9C-101B-9397-08002B2CF9AE}" pid="7" name="MSIP_Label_defa4170-0d19-0005-0004-bc88714345d2_ActionId">
    <vt:lpwstr>ee42070c-7beb-46b9-9596-a19d16197059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