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va\Desktop\"/>
    </mc:Choice>
  </mc:AlternateContent>
  <xr:revisionPtr revIDLastSave="0" documentId="13_ncr:1_{3375F818-D6C4-43B3-BE48-A77325E5F26C}" xr6:coauthVersionLast="47" xr6:coauthVersionMax="47" xr10:uidLastSave="{00000000-0000-0000-0000-000000000000}"/>
  <bookViews>
    <workbookView xWindow="-98" yWindow="-98" windowWidth="21795" windowHeight="13875" tabRatio="929" xr2:uid="{00000000-000D-0000-FFFF-FFFF00000000}"/>
  </bookViews>
  <sheets>
    <sheet name="Offerta_Economica" sheetId="40" r:id="rId1"/>
  </sheets>
  <definedNames>
    <definedName name="_xlnm.Print_Area" localSheetId="0">Offerta_Economica!$A$1:$H$50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40" l="1"/>
  <c r="G23" i="40"/>
  <c r="G25" i="40"/>
  <c r="G22" i="40"/>
  <c r="G16" i="40"/>
  <c r="H17" i="40" s="1"/>
  <c r="H19" i="40" l="1"/>
  <c r="H22" i="40"/>
  <c r="H26" i="40" s="1"/>
  <c r="H28" i="40" s="1"/>
</calcChain>
</file>

<file path=xl/sharedStrings.xml><?xml version="1.0" encoding="utf-8"?>
<sst xmlns="http://schemas.openxmlformats.org/spreadsheetml/2006/main" count="45" uniqueCount="35">
  <si>
    <t>La sottoscritta Società</t>
  </si>
  <si>
    <t xml:space="preserve"> in persona del </t>
  </si>
  <si>
    <t xml:space="preserve"> nella sua qualità di </t>
  </si>
  <si>
    <t>e quindi munito di poteri idonei</t>
  </si>
  <si>
    <t>SI IMPEGNA</t>
  </si>
  <si>
    <t>NB. L'Offerente deve compilare ESCLUSIVAMENTE le celle di colore azzurro</t>
  </si>
  <si>
    <t>Data</t>
  </si>
  <si>
    <t>Firma</t>
  </si>
  <si>
    <t xml:space="preserve">L’offerta dovrà essere sottoscritta da soggetto munito di poteri idonei. Qualora il concorrente sia un raggruppamento temporaneo o un consorzio di concorrenti di cui all’art. 48, comma 8 del D.Lgs. n. 50/2016, non ancora formalmente costituiti, l’offerta dovrà essere sottoscritta da tutte le imprese che costituiranno il suddetto raggruppamento temporaneo o consorzio.
In caso di associazione d’imprese aderenti ad un contratto di rete priva di rappresentanza giuridica, l’offerta dovrà essere sottoscritta da tutte le imprese partecipanti alla gara.
</t>
  </si>
  <si>
    <t>Le offerte presentate non dovranno avere più di tre cifre decimali. Qualora vengano presentate offerte che abbiamo più di tre cifre decimali, si procederà all’arrotondamento per difetto alla terza cifra decimale.</t>
  </si>
  <si>
    <t>TIPOLOGIA SERVIZIO</t>
  </si>
  <si>
    <t>DESCRIZIONE</t>
  </si>
  <si>
    <t>QUANTITA' STIMATA ANNUA</t>
  </si>
  <si>
    <t>UNITA' DI MISURA</t>
  </si>
  <si>
    <t>IMPORTO ANNUALE STIMATO</t>
  </si>
  <si>
    <t>CANONE</t>
  </si>
  <si>
    <t>1.1 - Canone mensile per il servizio di deposito</t>
  </si>
  <si>
    <t>€/ scatola mese</t>
  </si>
  <si>
    <t>€/scatola</t>
  </si>
  <si>
    <t>CONSUMO</t>
  </si>
  <si>
    <t>2.1 - Digitalizzazione, indicizzazione e archiviazione documentale</t>
  </si>
  <si>
    <t>€/pagina - A4</t>
  </si>
  <si>
    <t>€/pagina - A3</t>
  </si>
  <si>
    <t>€/pagina - fuori standard</t>
  </si>
  <si>
    <t>2.2 Distruzione certificata della documentazione</t>
  </si>
  <si>
    <t>importo base gara</t>
  </si>
  <si>
    <t>importo offerto</t>
  </si>
  <si>
    <t>IMPORTI UNITARI BASE GARA</t>
  </si>
  <si>
    <t>Allegato D  - Modello d'offerta economica</t>
  </si>
  <si>
    <t>IMPORTI UNITARI OFFERTI</t>
  </si>
  <si>
    <t>ribasso OFFERTO %</t>
  </si>
  <si>
    <t>PROCEDURA APERTA PER LA: Gestione in outsourcing dell’archivio documentale e dematerializzazione</t>
  </si>
  <si>
    <t>ad erogare i servizi alle seguenti condizioni</t>
  </si>
  <si>
    <t>E.1 - RIBASSO SERVIZIO A CANONE 1.1, POSTO A BASE DI GARA</t>
  </si>
  <si>
    <t>E.2 - RIBASSO PER I SERVIZI A CONSUMO 2.1 E 2.2, POSTI A BASE DI 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</si>
</sst>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0.000%"/>
    <numFmt numFmtId="166" formatCode="_-* #,##0_-;\-* #,##0_-;_-* &quot;-&quot;??_-;_-@_-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i/>
      <sz val="16"/>
      <name val="Arial"/>
      <family val="2"/>
    </font>
    <font>
      <sz val="11"/>
      <name val="Arial"/>
      <family val="2"/>
    </font>
    <font>
      <b/>
      <sz val="16"/>
      <name val="Garamond"/>
      <family val="1"/>
    </font>
    <font>
      <sz val="18"/>
      <name val="Arial"/>
      <family val="2"/>
    </font>
    <font>
      <sz val="12"/>
      <color rgb="FF000000"/>
      <name val="Century Gothic"/>
      <family val="2"/>
    </font>
    <font>
      <sz val="14"/>
      <color rgb="FF000000"/>
      <name val="Century Gothic"/>
      <family val="2"/>
    </font>
    <font>
      <b/>
      <sz val="20"/>
      <name val="Arial"/>
      <family val="2"/>
    </font>
    <font>
      <sz val="2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16"/>
      <name val="Calibri"/>
      <family val="2"/>
    </font>
    <font>
      <b/>
      <u val="singleAccounting"/>
      <sz val="16"/>
      <name val="Calibri"/>
      <family val="2"/>
    </font>
    <font>
      <b/>
      <i/>
      <u/>
      <sz val="2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01">
    <xf numFmtId="0" fontId="0" fillId="0" borderId="0" xfId="0"/>
    <xf numFmtId="0" fontId="9" fillId="0" borderId="0" xfId="0" applyFont="1" applyAlignment="1">
      <alignment vertical="top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horizontal="justify"/>
    </xf>
    <xf numFmtId="0" fontId="13" fillId="0" borderId="10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4" fillId="3" borderId="13" xfId="0" applyFont="1" applyFill="1" applyBorder="1" applyAlignment="1">
      <alignment horizontal="left" wrapText="1" readingOrder="1"/>
    </xf>
    <xf numFmtId="0" fontId="15" fillId="0" borderId="14" xfId="0" applyFont="1" applyBorder="1" applyAlignment="1">
      <alignment horizontal="left" wrapText="1" readingOrder="1"/>
    </xf>
    <xf numFmtId="0" fontId="17" fillId="0" borderId="0" xfId="0" applyFont="1"/>
    <xf numFmtId="0" fontId="11" fillId="0" borderId="0" xfId="0" applyFont="1" applyAlignment="1">
      <alignment horizontal="justify" wrapText="1"/>
    </xf>
    <xf numFmtId="0" fontId="20" fillId="4" borderId="4" xfId="0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44" fontId="22" fillId="4" borderId="6" xfId="21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right" vertical="center" wrapText="1"/>
    </xf>
    <xf numFmtId="0" fontId="21" fillId="0" borderId="5" xfId="0" applyFont="1" applyBorder="1" applyAlignment="1">
      <alignment horizontal="right" vertical="center" wrapText="1"/>
    </xf>
    <xf numFmtId="166" fontId="24" fillId="0" borderId="5" xfId="23" applyNumberFormat="1" applyFont="1" applyFill="1" applyBorder="1" applyAlignment="1">
      <alignment horizontal="center" vertical="center" wrapText="1"/>
    </xf>
    <xf numFmtId="166" fontId="24" fillId="0" borderId="0" xfId="23" applyNumberFormat="1" applyFont="1" applyFill="1" applyBorder="1" applyAlignment="1">
      <alignment horizontal="center" vertical="center" wrapText="1"/>
    </xf>
    <xf numFmtId="44" fontId="26" fillId="0" borderId="0" xfId="21" applyFont="1" applyFill="1" applyBorder="1" applyAlignment="1">
      <alignment horizontal="center" vertical="center" wrapText="1"/>
    </xf>
    <xf numFmtId="44" fontId="26" fillId="0" borderId="24" xfId="21" applyFont="1" applyFill="1" applyBorder="1" applyAlignment="1">
      <alignment horizontal="center" vertical="center" wrapText="1"/>
    </xf>
    <xf numFmtId="165" fontId="16" fillId="6" borderId="3" xfId="22" applyNumberFormat="1" applyFont="1" applyFill="1" applyBorder="1" applyAlignment="1">
      <alignment horizontal="center" vertical="center"/>
    </xf>
    <xf numFmtId="44" fontId="26" fillId="0" borderId="25" xfId="21" applyFont="1" applyFill="1" applyBorder="1" applyAlignment="1">
      <alignment horizontal="center" vertical="center" wrapText="1"/>
    </xf>
    <xf numFmtId="166" fontId="24" fillId="5" borderId="24" xfId="23" applyNumberFormat="1" applyFont="1" applyFill="1" applyBorder="1" applyAlignment="1">
      <alignment horizontal="center" vertical="center" wrapText="1"/>
    </xf>
    <xf numFmtId="0" fontId="25" fillId="5" borderId="24" xfId="0" applyFont="1" applyFill="1" applyBorder="1" applyAlignment="1">
      <alignment horizontal="left" vertical="center" wrapText="1"/>
    </xf>
    <xf numFmtId="44" fontId="26" fillId="2" borderId="24" xfId="21" applyFont="1" applyFill="1" applyBorder="1" applyAlignment="1">
      <alignment horizontal="center" vertical="center" wrapText="1"/>
    </xf>
    <xf numFmtId="44" fontId="26" fillId="5" borderId="26" xfId="21" applyFont="1" applyFill="1" applyBorder="1" applyAlignment="1">
      <alignment horizontal="center" vertical="center" wrapText="1"/>
    </xf>
    <xf numFmtId="44" fontId="26" fillId="0" borderId="26" xfId="21" applyFont="1" applyFill="1" applyBorder="1" applyAlignment="1">
      <alignment horizontal="center" vertical="center" wrapText="1"/>
    </xf>
    <xf numFmtId="44" fontId="27" fillId="0" borderId="18" xfId="21" applyFont="1" applyFill="1" applyBorder="1" applyAlignment="1">
      <alignment horizontal="center" vertical="center" wrapText="1"/>
    </xf>
    <xf numFmtId="44" fontId="27" fillId="0" borderId="20" xfId="21" applyFont="1" applyFill="1" applyBorder="1" applyAlignment="1">
      <alignment horizontal="center" vertical="center" wrapText="1"/>
    </xf>
    <xf numFmtId="44" fontId="26" fillId="5" borderId="21" xfId="21" applyFont="1" applyFill="1" applyBorder="1" applyAlignment="1">
      <alignment horizontal="center" vertical="center" wrapText="1"/>
    </xf>
    <xf numFmtId="165" fontId="17" fillId="0" borderId="0" xfId="22" applyNumberFormat="1" applyFont="1"/>
    <xf numFmtId="0" fontId="21" fillId="0" borderId="0" xfId="0" applyFont="1" applyAlignment="1">
      <alignment horizontal="right" vertical="center" wrapText="1"/>
    </xf>
    <xf numFmtId="44" fontId="26" fillId="0" borderId="27" xfId="21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right" vertical="center" wrapText="1"/>
    </xf>
    <xf numFmtId="44" fontId="26" fillId="5" borderId="24" xfId="21" applyFont="1" applyFill="1" applyBorder="1" applyAlignment="1">
      <alignment horizontal="center" vertical="center" wrapText="1"/>
    </xf>
    <xf numFmtId="0" fontId="0" fillId="0" borderId="4" xfId="0" applyBorder="1"/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0" fillId="0" borderId="37" xfId="0" applyBorder="1"/>
    <xf numFmtId="0" fontId="8" fillId="0" borderId="0" xfId="0" applyFont="1" applyAlignment="1">
      <alignment horizontal="center" vertical="center"/>
    </xf>
    <xf numFmtId="0" fontId="9" fillId="0" borderId="37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center" vertical="center" wrapText="1"/>
    </xf>
    <xf numFmtId="44" fontId="22" fillId="0" borderId="16" xfId="21" applyFont="1" applyFill="1" applyBorder="1" applyAlignment="1">
      <alignment horizontal="center" vertical="center" wrapText="1"/>
    </xf>
    <xf numFmtId="0" fontId="23" fillId="5" borderId="38" xfId="0" applyFont="1" applyFill="1" applyBorder="1" applyAlignment="1">
      <alignment horizontal="center" vertical="center"/>
    </xf>
    <xf numFmtId="44" fontId="27" fillId="0" borderId="37" xfId="21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165" fontId="16" fillId="6" borderId="37" xfId="22" applyNumberFormat="1" applyFont="1" applyFill="1" applyBorder="1" applyAlignment="1">
      <alignment horizontal="center" vertical="center"/>
    </xf>
    <xf numFmtId="44" fontId="27" fillId="0" borderId="39" xfId="2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2" borderId="0" xfId="0" applyFill="1" applyAlignment="1" applyProtection="1">
      <alignment horizontal="center"/>
      <protection locked="0"/>
    </xf>
    <xf numFmtId="0" fontId="0" fillId="0" borderId="7" xfId="0" applyBorder="1"/>
    <xf numFmtId="0" fontId="10" fillId="6" borderId="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37" xfId="0" applyFont="1" applyBorder="1" applyAlignment="1">
      <alignment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7" borderId="4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36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 applyProtection="1">
      <alignment horizontal="left" wrapText="1"/>
      <protection locked="0"/>
    </xf>
    <xf numFmtId="0" fontId="9" fillId="2" borderId="29" xfId="0" applyFont="1" applyFill="1" applyBorder="1" applyAlignment="1" applyProtection="1">
      <alignment horizontal="left" wrapText="1"/>
      <protection locked="0"/>
    </xf>
    <xf numFmtId="0" fontId="9" fillId="2" borderId="30" xfId="0" applyFont="1" applyFill="1" applyBorder="1" applyAlignment="1" applyProtection="1">
      <alignment horizontal="left" wrapText="1"/>
      <protection locked="0"/>
    </xf>
    <xf numFmtId="0" fontId="9" fillId="2" borderId="31" xfId="0" applyFont="1" applyFill="1" applyBorder="1" applyAlignment="1" applyProtection="1">
      <alignment horizontal="left" wrapText="1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0" fontId="9" fillId="2" borderId="32" xfId="0" applyFont="1" applyFill="1" applyBorder="1" applyAlignment="1" applyProtection="1">
      <alignment horizontal="left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justify" wrapText="1"/>
    </xf>
    <xf numFmtId="0" fontId="11" fillId="0" borderId="37" xfId="0" applyFont="1" applyBorder="1" applyAlignment="1">
      <alignment horizontal="justify"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0" fillId="2" borderId="0" xfId="0" applyFill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37" xfId="0" applyFill="1" applyBorder="1" applyAlignment="1" applyProtection="1">
      <alignment horizontal="center"/>
      <protection locked="0"/>
    </xf>
    <xf numFmtId="0" fontId="0" fillId="2" borderId="36" xfId="0" applyFill="1" applyBorder="1" applyAlignment="1" applyProtection="1">
      <alignment horizontal="center"/>
      <protection locked="0"/>
    </xf>
    <xf numFmtId="0" fontId="23" fillId="5" borderId="15" xfId="0" applyFont="1" applyFill="1" applyBorder="1" applyAlignment="1">
      <alignment horizontal="center" vertical="center"/>
    </xf>
    <xf numFmtId="0" fontId="23" fillId="5" borderId="16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right" vertical="center" wrapText="1"/>
    </xf>
    <xf numFmtId="0" fontId="21" fillId="5" borderId="19" xfId="0" applyFont="1" applyFill="1" applyBorder="1" applyAlignment="1">
      <alignment horizontal="right" vertical="center" wrapText="1"/>
    </xf>
    <xf numFmtId="0" fontId="21" fillId="5" borderId="22" xfId="0" applyFont="1" applyFill="1" applyBorder="1" applyAlignment="1">
      <alignment horizontal="right" vertical="center" wrapText="1"/>
    </xf>
    <xf numFmtId="44" fontId="27" fillId="5" borderId="18" xfId="21" applyFont="1" applyFill="1" applyBorder="1" applyAlignment="1">
      <alignment horizontal="center" vertical="center" wrapText="1"/>
    </xf>
    <xf numFmtId="44" fontId="27" fillId="5" borderId="20" xfId="21" applyFont="1" applyFill="1" applyBorder="1" applyAlignment="1">
      <alignment horizontal="center" vertical="center" wrapText="1"/>
    </xf>
    <xf numFmtId="44" fontId="27" fillId="5" borderId="23" xfId="21" applyFont="1" applyFill="1" applyBorder="1" applyAlignment="1">
      <alignment horizontal="center" vertical="center" wrapText="1"/>
    </xf>
  </cellXfs>
  <cellStyles count="24">
    <cellStyle name="Migliaia" xfId="23" builtinId="3"/>
    <cellStyle name="Migliaia 2" xfId="2" xr:uid="{00000000-0005-0000-0000-000001000000}"/>
    <cellStyle name="Migliaia 2 2" xfId="15" xr:uid="{00000000-0005-0000-0000-000002000000}"/>
    <cellStyle name="Normale" xfId="0" builtinId="0"/>
    <cellStyle name="Normale 2" xfId="3" xr:uid="{00000000-0005-0000-0000-000004000000}"/>
    <cellStyle name="Normale 2 2" xfId="7" xr:uid="{00000000-0005-0000-0000-000005000000}"/>
    <cellStyle name="Normale 2 2 2" xfId="8" xr:uid="{00000000-0005-0000-0000-000006000000}"/>
    <cellStyle name="Normale 2 3" xfId="9" xr:uid="{00000000-0005-0000-0000-000007000000}"/>
    <cellStyle name="Normale 3" xfId="4" xr:uid="{00000000-0005-0000-0000-000008000000}"/>
    <cellStyle name="Normale 3 2" xfId="11" xr:uid="{00000000-0005-0000-0000-000009000000}"/>
    <cellStyle name="Normale 4" xfId="14" xr:uid="{00000000-0005-0000-0000-00000A000000}"/>
    <cellStyle name="Normale 5" xfId="18" xr:uid="{00000000-0005-0000-0000-00000B000000}"/>
    <cellStyle name="Normale 6" xfId="6" xr:uid="{00000000-0005-0000-0000-00000C000000}"/>
    <cellStyle name="Percentuale" xfId="22" builtinId="5"/>
    <cellStyle name="Percentuale 2" xfId="13" xr:uid="{00000000-0005-0000-0000-00000E000000}"/>
    <cellStyle name="Percentuale 3" xfId="17" xr:uid="{00000000-0005-0000-0000-00000F000000}"/>
    <cellStyle name="Valuta" xfId="21" builtinId="4"/>
    <cellStyle name="Valuta 2" xfId="1" xr:uid="{00000000-0005-0000-0000-000011000000}"/>
    <cellStyle name="Valuta 2 2" xfId="12" xr:uid="{00000000-0005-0000-0000-000012000000}"/>
    <cellStyle name="Valuta 2 3" xfId="10" xr:uid="{00000000-0005-0000-0000-000013000000}"/>
    <cellStyle name="Valuta 2 3 2" xfId="20" xr:uid="{00000000-0005-0000-0000-000014000000}"/>
    <cellStyle name="Valuta 3" xfId="5" xr:uid="{00000000-0005-0000-0000-000015000000}"/>
    <cellStyle name="Valuta 3 2" xfId="16" xr:uid="{00000000-0005-0000-0000-000016000000}"/>
    <cellStyle name="Valuta 4" xfId="19" xr:uid="{00000000-0005-0000-0000-000017000000}"/>
  </cellStyles>
  <dxfs count="0"/>
  <tableStyles count="0" defaultTableStyle="TableStyleMedium9" defaultPivotStyle="PivotStyleLight16"/>
  <colors>
    <mruColors>
      <color rgb="FF92D050"/>
      <color rgb="FFFDFBA3"/>
      <color rgb="FF95B3D7"/>
      <color rgb="FFDA9694"/>
      <color rgb="FFB1A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N77"/>
  <sheetViews>
    <sheetView showGridLines="0" tabSelected="1" view="pageBreakPreview" topLeftCell="A9" zoomScale="60" zoomScaleNormal="28" workbookViewId="0">
      <selection activeCell="A21" sqref="A21"/>
    </sheetView>
  </sheetViews>
  <sheetFormatPr defaultRowHeight="12.75" x14ac:dyDescent="0.35"/>
  <cols>
    <col min="1" max="1" width="27.73046875" bestFit="1" customWidth="1"/>
    <col min="2" max="2" width="62.46484375" customWidth="1"/>
    <col min="3" max="3" width="32.73046875" bestFit="1" customWidth="1"/>
    <col min="4" max="5" width="29.265625" customWidth="1"/>
    <col min="6" max="6" width="26" customWidth="1"/>
    <col min="7" max="7" width="43.265625" customWidth="1"/>
    <col min="8" max="8" width="21.73046875" customWidth="1"/>
    <col min="9" max="9" width="42.73046875" customWidth="1"/>
    <col min="10" max="10" width="1.265625" customWidth="1"/>
    <col min="11" max="11" width="49.265625" customWidth="1"/>
    <col min="12" max="12" width="1.265625" customWidth="1"/>
    <col min="13" max="13" width="42" customWidth="1"/>
    <col min="14" max="14" width="9.1328125" hidden="1" customWidth="1"/>
    <col min="15" max="15" width="5.46484375" customWidth="1"/>
    <col min="16" max="16" width="1.796875" customWidth="1"/>
    <col min="20" max="20" width="2.796875" customWidth="1"/>
    <col min="258" max="258" width="1.796875" customWidth="1"/>
    <col min="259" max="259" width="16.46484375" customWidth="1"/>
    <col min="260" max="260" width="14" customWidth="1"/>
    <col min="261" max="261" width="29.265625" customWidth="1"/>
    <col min="262" max="262" width="26" customWidth="1"/>
    <col min="263" max="263" width="43.265625" customWidth="1"/>
    <col min="264" max="264" width="21.73046875" customWidth="1"/>
    <col min="265" max="265" width="22.46484375" customWidth="1"/>
    <col min="266" max="266" width="1.265625" customWidth="1"/>
    <col min="267" max="267" width="13.53125" customWidth="1"/>
    <col min="269" max="269" width="8" customWidth="1"/>
    <col min="270" max="271" width="0" hidden="1" customWidth="1"/>
    <col min="272" max="272" width="1.796875" customWidth="1"/>
    <col min="276" max="276" width="2.796875" customWidth="1"/>
    <col min="514" max="514" width="1.796875" customWidth="1"/>
    <col min="515" max="515" width="16.46484375" customWidth="1"/>
    <col min="516" max="516" width="14" customWidth="1"/>
    <col min="517" max="517" width="29.265625" customWidth="1"/>
    <col min="518" max="518" width="26" customWidth="1"/>
    <col min="519" max="519" width="43.265625" customWidth="1"/>
    <col min="520" max="520" width="21.73046875" customWidth="1"/>
    <col min="521" max="521" width="22.46484375" customWidth="1"/>
    <col min="522" max="522" width="1.265625" customWidth="1"/>
    <col min="523" max="523" width="13.53125" customWidth="1"/>
    <col min="525" max="525" width="8" customWidth="1"/>
    <col min="526" max="527" width="0" hidden="1" customWidth="1"/>
    <col min="528" max="528" width="1.796875" customWidth="1"/>
    <col min="532" max="532" width="2.796875" customWidth="1"/>
    <col min="770" max="770" width="1.796875" customWidth="1"/>
    <col min="771" max="771" width="16.46484375" customWidth="1"/>
    <col min="772" max="772" width="14" customWidth="1"/>
    <col min="773" max="773" width="29.265625" customWidth="1"/>
    <col min="774" max="774" width="26" customWidth="1"/>
    <col min="775" max="775" width="43.265625" customWidth="1"/>
    <col min="776" max="776" width="21.73046875" customWidth="1"/>
    <col min="777" max="777" width="22.46484375" customWidth="1"/>
    <col min="778" max="778" width="1.265625" customWidth="1"/>
    <col min="779" max="779" width="13.53125" customWidth="1"/>
    <col min="781" max="781" width="8" customWidth="1"/>
    <col min="782" max="783" width="0" hidden="1" customWidth="1"/>
    <col min="784" max="784" width="1.796875" customWidth="1"/>
    <col min="788" max="788" width="2.796875" customWidth="1"/>
    <col min="1026" max="1026" width="1.796875" customWidth="1"/>
    <col min="1027" max="1027" width="16.46484375" customWidth="1"/>
    <col min="1028" max="1028" width="14" customWidth="1"/>
    <col min="1029" max="1029" width="29.265625" customWidth="1"/>
    <col min="1030" max="1030" width="26" customWidth="1"/>
    <col min="1031" max="1031" width="43.265625" customWidth="1"/>
    <col min="1032" max="1032" width="21.73046875" customWidth="1"/>
    <col min="1033" max="1033" width="22.46484375" customWidth="1"/>
    <col min="1034" max="1034" width="1.265625" customWidth="1"/>
    <col min="1035" max="1035" width="13.53125" customWidth="1"/>
    <col min="1037" max="1037" width="8" customWidth="1"/>
    <col min="1038" max="1039" width="0" hidden="1" customWidth="1"/>
    <col min="1040" max="1040" width="1.796875" customWidth="1"/>
    <col min="1044" max="1044" width="2.796875" customWidth="1"/>
    <col min="1282" max="1282" width="1.796875" customWidth="1"/>
    <col min="1283" max="1283" width="16.46484375" customWidth="1"/>
    <col min="1284" max="1284" width="14" customWidth="1"/>
    <col min="1285" max="1285" width="29.265625" customWidth="1"/>
    <col min="1286" max="1286" width="26" customWidth="1"/>
    <col min="1287" max="1287" width="43.265625" customWidth="1"/>
    <col min="1288" max="1288" width="21.73046875" customWidth="1"/>
    <col min="1289" max="1289" width="22.46484375" customWidth="1"/>
    <col min="1290" max="1290" width="1.265625" customWidth="1"/>
    <col min="1291" max="1291" width="13.53125" customWidth="1"/>
    <col min="1293" max="1293" width="8" customWidth="1"/>
    <col min="1294" max="1295" width="0" hidden="1" customWidth="1"/>
    <col min="1296" max="1296" width="1.796875" customWidth="1"/>
    <col min="1300" max="1300" width="2.796875" customWidth="1"/>
    <col min="1538" max="1538" width="1.796875" customWidth="1"/>
    <col min="1539" max="1539" width="16.46484375" customWidth="1"/>
    <col min="1540" max="1540" width="14" customWidth="1"/>
    <col min="1541" max="1541" width="29.265625" customWidth="1"/>
    <col min="1542" max="1542" width="26" customWidth="1"/>
    <col min="1543" max="1543" width="43.265625" customWidth="1"/>
    <col min="1544" max="1544" width="21.73046875" customWidth="1"/>
    <col min="1545" max="1545" width="22.46484375" customWidth="1"/>
    <col min="1546" max="1546" width="1.265625" customWidth="1"/>
    <col min="1547" max="1547" width="13.53125" customWidth="1"/>
    <col min="1549" max="1549" width="8" customWidth="1"/>
    <col min="1550" max="1551" width="0" hidden="1" customWidth="1"/>
    <col min="1552" max="1552" width="1.796875" customWidth="1"/>
    <col min="1556" max="1556" width="2.796875" customWidth="1"/>
    <col min="1794" max="1794" width="1.796875" customWidth="1"/>
    <col min="1795" max="1795" width="16.46484375" customWidth="1"/>
    <col min="1796" max="1796" width="14" customWidth="1"/>
    <col min="1797" max="1797" width="29.265625" customWidth="1"/>
    <col min="1798" max="1798" width="26" customWidth="1"/>
    <col min="1799" max="1799" width="43.265625" customWidth="1"/>
    <col min="1800" max="1800" width="21.73046875" customWidth="1"/>
    <col min="1801" max="1801" width="22.46484375" customWidth="1"/>
    <col min="1802" max="1802" width="1.265625" customWidth="1"/>
    <col min="1803" max="1803" width="13.53125" customWidth="1"/>
    <col min="1805" max="1805" width="8" customWidth="1"/>
    <col min="1806" max="1807" width="0" hidden="1" customWidth="1"/>
    <col min="1808" max="1808" width="1.796875" customWidth="1"/>
    <col min="1812" max="1812" width="2.796875" customWidth="1"/>
    <col min="2050" max="2050" width="1.796875" customWidth="1"/>
    <col min="2051" max="2051" width="16.46484375" customWidth="1"/>
    <col min="2052" max="2052" width="14" customWidth="1"/>
    <col min="2053" max="2053" width="29.265625" customWidth="1"/>
    <col min="2054" max="2054" width="26" customWidth="1"/>
    <col min="2055" max="2055" width="43.265625" customWidth="1"/>
    <col min="2056" max="2056" width="21.73046875" customWidth="1"/>
    <col min="2057" max="2057" width="22.46484375" customWidth="1"/>
    <col min="2058" max="2058" width="1.265625" customWidth="1"/>
    <col min="2059" max="2059" width="13.53125" customWidth="1"/>
    <col min="2061" max="2061" width="8" customWidth="1"/>
    <col min="2062" max="2063" width="0" hidden="1" customWidth="1"/>
    <col min="2064" max="2064" width="1.796875" customWidth="1"/>
    <col min="2068" max="2068" width="2.796875" customWidth="1"/>
    <col min="2306" max="2306" width="1.796875" customWidth="1"/>
    <col min="2307" max="2307" width="16.46484375" customWidth="1"/>
    <col min="2308" max="2308" width="14" customWidth="1"/>
    <col min="2309" max="2309" width="29.265625" customWidth="1"/>
    <col min="2310" max="2310" width="26" customWidth="1"/>
    <col min="2311" max="2311" width="43.265625" customWidth="1"/>
    <col min="2312" max="2312" width="21.73046875" customWidth="1"/>
    <col min="2313" max="2313" width="22.46484375" customWidth="1"/>
    <col min="2314" max="2314" width="1.265625" customWidth="1"/>
    <col min="2315" max="2315" width="13.53125" customWidth="1"/>
    <col min="2317" max="2317" width="8" customWidth="1"/>
    <col min="2318" max="2319" width="0" hidden="1" customWidth="1"/>
    <col min="2320" max="2320" width="1.796875" customWidth="1"/>
    <col min="2324" max="2324" width="2.796875" customWidth="1"/>
    <col min="2562" max="2562" width="1.796875" customWidth="1"/>
    <col min="2563" max="2563" width="16.46484375" customWidth="1"/>
    <col min="2564" max="2564" width="14" customWidth="1"/>
    <col min="2565" max="2565" width="29.265625" customWidth="1"/>
    <col min="2566" max="2566" width="26" customWidth="1"/>
    <col min="2567" max="2567" width="43.265625" customWidth="1"/>
    <col min="2568" max="2568" width="21.73046875" customWidth="1"/>
    <col min="2569" max="2569" width="22.46484375" customWidth="1"/>
    <col min="2570" max="2570" width="1.265625" customWidth="1"/>
    <col min="2571" max="2571" width="13.53125" customWidth="1"/>
    <col min="2573" max="2573" width="8" customWidth="1"/>
    <col min="2574" max="2575" width="0" hidden="1" customWidth="1"/>
    <col min="2576" max="2576" width="1.796875" customWidth="1"/>
    <col min="2580" max="2580" width="2.796875" customWidth="1"/>
    <col min="2818" max="2818" width="1.796875" customWidth="1"/>
    <col min="2819" max="2819" width="16.46484375" customWidth="1"/>
    <col min="2820" max="2820" width="14" customWidth="1"/>
    <col min="2821" max="2821" width="29.265625" customWidth="1"/>
    <col min="2822" max="2822" width="26" customWidth="1"/>
    <col min="2823" max="2823" width="43.265625" customWidth="1"/>
    <col min="2824" max="2824" width="21.73046875" customWidth="1"/>
    <col min="2825" max="2825" width="22.46484375" customWidth="1"/>
    <col min="2826" max="2826" width="1.265625" customWidth="1"/>
    <col min="2827" max="2827" width="13.53125" customWidth="1"/>
    <col min="2829" max="2829" width="8" customWidth="1"/>
    <col min="2830" max="2831" width="0" hidden="1" customWidth="1"/>
    <col min="2832" max="2832" width="1.796875" customWidth="1"/>
    <col min="2836" max="2836" width="2.796875" customWidth="1"/>
    <col min="3074" max="3074" width="1.796875" customWidth="1"/>
    <col min="3075" max="3075" width="16.46484375" customWidth="1"/>
    <col min="3076" max="3076" width="14" customWidth="1"/>
    <col min="3077" max="3077" width="29.265625" customWidth="1"/>
    <col min="3078" max="3078" width="26" customWidth="1"/>
    <col min="3079" max="3079" width="43.265625" customWidth="1"/>
    <col min="3080" max="3080" width="21.73046875" customWidth="1"/>
    <col min="3081" max="3081" width="22.46484375" customWidth="1"/>
    <col min="3082" max="3082" width="1.265625" customWidth="1"/>
    <col min="3083" max="3083" width="13.53125" customWidth="1"/>
    <col min="3085" max="3085" width="8" customWidth="1"/>
    <col min="3086" max="3087" width="0" hidden="1" customWidth="1"/>
    <col min="3088" max="3088" width="1.796875" customWidth="1"/>
    <col min="3092" max="3092" width="2.796875" customWidth="1"/>
    <col min="3330" max="3330" width="1.796875" customWidth="1"/>
    <col min="3331" max="3331" width="16.46484375" customWidth="1"/>
    <col min="3332" max="3332" width="14" customWidth="1"/>
    <col min="3333" max="3333" width="29.265625" customWidth="1"/>
    <col min="3334" max="3334" width="26" customWidth="1"/>
    <col min="3335" max="3335" width="43.265625" customWidth="1"/>
    <col min="3336" max="3336" width="21.73046875" customWidth="1"/>
    <col min="3337" max="3337" width="22.46484375" customWidth="1"/>
    <col min="3338" max="3338" width="1.265625" customWidth="1"/>
    <col min="3339" max="3339" width="13.53125" customWidth="1"/>
    <col min="3341" max="3341" width="8" customWidth="1"/>
    <col min="3342" max="3343" width="0" hidden="1" customWidth="1"/>
    <col min="3344" max="3344" width="1.796875" customWidth="1"/>
    <col min="3348" max="3348" width="2.796875" customWidth="1"/>
    <col min="3586" max="3586" width="1.796875" customWidth="1"/>
    <col min="3587" max="3587" width="16.46484375" customWidth="1"/>
    <col min="3588" max="3588" width="14" customWidth="1"/>
    <col min="3589" max="3589" width="29.265625" customWidth="1"/>
    <col min="3590" max="3590" width="26" customWidth="1"/>
    <col min="3591" max="3591" width="43.265625" customWidth="1"/>
    <col min="3592" max="3592" width="21.73046875" customWidth="1"/>
    <col min="3593" max="3593" width="22.46484375" customWidth="1"/>
    <col min="3594" max="3594" width="1.265625" customWidth="1"/>
    <col min="3595" max="3595" width="13.53125" customWidth="1"/>
    <col min="3597" max="3597" width="8" customWidth="1"/>
    <col min="3598" max="3599" width="0" hidden="1" customWidth="1"/>
    <col min="3600" max="3600" width="1.796875" customWidth="1"/>
    <col min="3604" max="3604" width="2.796875" customWidth="1"/>
    <col min="3842" max="3842" width="1.796875" customWidth="1"/>
    <col min="3843" max="3843" width="16.46484375" customWidth="1"/>
    <col min="3844" max="3844" width="14" customWidth="1"/>
    <col min="3845" max="3845" width="29.265625" customWidth="1"/>
    <col min="3846" max="3846" width="26" customWidth="1"/>
    <col min="3847" max="3847" width="43.265625" customWidth="1"/>
    <col min="3848" max="3848" width="21.73046875" customWidth="1"/>
    <col min="3849" max="3849" width="22.46484375" customWidth="1"/>
    <col min="3850" max="3850" width="1.265625" customWidth="1"/>
    <col min="3851" max="3851" width="13.53125" customWidth="1"/>
    <col min="3853" max="3853" width="8" customWidth="1"/>
    <col min="3854" max="3855" width="0" hidden="1" customWidth="1"/>
    <col min="3856" max="3856" width="1.796875" customWidth="1"/>
    <col min="3860" max="3860" width="2.796875" customWidth="1"/>
    <col min="4098" max="4098" width="1.796875" customWidth="1"/>
    <col min="4099" max="4099" width="16.46484375" customWidth="1"/>
    <col min="4100" max="4100" width="14" customWidth="1"/>
    <col min="4101" max="4101" width="29.265625" customWidth="1"/>
    <col min="4102" max="4102" width="26" customWidth="1"/>
    <col min="4103" max="4103" width="43.265625" customWidth="1"/>
    <col min="4104" max="4104" width="21.73046875" customWidth="1"/>
    <col min="4105" max="4105" width="22.46484375" customWidth="1"/>
    <col min="4106" max="4106" width="1.265625" customWidth="1"/>
    <col min="4107" max="4107" width="13.53125" customWidth="1"/>
    <col min="4109" max="4109" width="8" customWidth="1"/>
    <col min="4110" max="4111" width="0" hidden="1" customWidth="1"/>
    <col min="4112" max="4112" width="1.796875" customWidth="1"/>
    <col min="4116" max="4116" width="2.796875" customWidth="1"/>
    <col min="4354" max="4354" width="1.796875" customWidth="1"/>
    <col min="4355" max="4355" width="16.46484375" customWidth="1"/>
    <col min="4356" max="4356" width="14" customWidth="1"/>
    <col min="4357" max="4357" width="29.265625" customWidth="1"/>
    <col min="4358" max="4358" width="26" customWidth="1"/>
    <col min="4359" max="4359" width="43.265625" customWidth="1"/>
    <col min="4360" max="4360" width="21.73046875" customWidth="1"/>
    <col min="4361" max="4361" width="22.46484375" customWidth="1"/>
    <col min="4362" max="4362" width="1.265625" customWidth="1"/>
    <col min="4363" max="4363" width="13.53125" customWidth="1"/>
    <col min="4365" max="4365" width="8" customWidth="1"/>
    <col min="4366" max="4367" width="0" hidden="1" customWidth="1"/>
    <col min="4368" max="4368" width="1.796875" customWidth="1"/>
    <col min="4372" max="4372" width="2.796875" customWidth="1"/>
    <col min="4610" max="4610" width="1.796875" customWidth="1"/>
    <col min="4611" max="4611" width="16.46484375" customWidth="1"/>
    <col min="4612" max="4612" width="14" customWidth="1"/>
    <col min="4613" max="4613" width="29.265625" customWidth="1"/>
    <col min="4614" max="4614" width="26" customWidth="1"/>
    <col min="4615" max="4615" width="43.265625" customWidth="1"/>
    <col min="4616" max="4616" width="21.73046875" customWidth="1"/>
    <col min="4617" max="4617" width="22.46484375" customWidth="1"/>
    <col min="4618" max="4618" width="1.265625" customWidth="1"/>
    <col min="4619" max="4619" width="13.53125" customWidth="1"/>
    <col min="4621" max="4621" width="8" customWidth="1"/>
    <col min="4622" max="4623" width="0" hidden="1" customWidth="1"/>
    <col min="4624" max="4624" width="1.796875" customWidth="1"/>
    <col min="4628" max="4628" width="2.796875" customWidth="1"/>
    <col min="4866" max="4866" width="1.796875" customWidth="1"/>
    <col min="4867" max="4867" width="16.46484375" customWidth="1"/>
    <col min="4868" max="4868" width="14" customWidth="1"/>
    <col min="4869" max="4869" width="29.265625" customWidth="1"/>
    <col min="4870" max="4870" width="26" customWidth="1"/>
    <col min="4871" max="4871" width="43.265625" customWidth="1"/>
    <col min="4872" max="4872" width="21.73046875" customWidth="1"/>
    <col min="4873" max="4873" width="22.46484375" customWidth="1"/>
    <col min="4874" max="4874" width="1.265625" customWidth="1"/>
    <col min="4875" max="4875" width="13.53125" customWidth="1"/>
    <col min="4877" max="4877" width="8" customWidth="1"/>
    <col min="4878" max="4879" width="0" hidden="1" customWidth="1"/>
    <col min="4880" max="4880" width="1.796875" customWidth="1"/>
    <col min="4884" max="4884" width="2.796875" customWidth="1"/>
    <col min="5122" max="5122" width="1.796875" customWidth="1"/>
    <col min="5123" max="5123" width="16.46484375" customWidth="1"/>
    <col min="5124" max="5124" width="14" customWidth="1"/>
    <col min="5125" max="5125" width="29.265625" customWidth="1"/>
    <col min="5126" max="5126" width="26" customWidth="1"/>
    <col min="5127" max="5127" width="43.265625" customWidth="1"/>
    <col min="5128" max="5128" width="21.73046875" customWidth="1"/>
    <col min="5129" max="5129" width="22.46484375" customWidth="1"/>
    <col min="5130" max="5130" width="1.265625" customWidth="1"/>
    <col min="5131" max="5131" width="13.53125" customWidth="1"/>
    <col min="5133" max="5133" width="8" customWidth="1"/>
    <col min="5134" max="5135" width="0" hidden="1" customWidth="1"/>
    <col min="5136" max="5136" width="1.796875" customWidth="1"/>
    <col min="5140" max="5140" width="2.796875" customWidth="1"/>
    <col min="5378" max="5378" width="1.796875" customWidth="1"/>
    <col min="5379" max="5379" width="16.46484375" customWidth="1"/>
    <col min="5380" max="5380" width="14" customWidth="1"/>
    <col min="5381" max="5381" width="29.265625" customWidth="1"/>
    <col min="5382" max="5382" width="26" customWidth="1"/>
    <col min="5383" max="5383" width="43.265625" customWidth="1"/>
    <col min="5384" max="5384" width="21.73046875" customWidth="1"/>
    <col min="5385" max="5385" width="22.46484375" customWidth="1"/>
    <col min="5386" max="5386" width="1.265625" customWidth="1"/>
    <col min="5387" max="5387" width="13.53125" customWidth="1"/>
    <col min="5389" max="5389" width="8" customWidth="1"/>
    <col min="5390" max="5391" width="0" hidden="1" customWidth="1"/>
    <col min="5392" max="5392" width="1.796875" customWidth="1"/>
    <col min="5396" max="5396" width="2.796875" customWidth="1"/>
    <col min="5634" max="5634" width="1.796875" customWidth="1"/>
    <col min="5635" max="5635" width="16.46484375" customWidth="1"/>
    <col min="5636" max="5636" width="14" customWidth="1"/>
    <col min="5637" max="5637" width="29.265625" customWidth="1"/>
    <col min="5638" max="5638" width="26" customWidth="1"/>
    <col min="5639" max="5639" width="43.265625" customWidth="1"/>
    <col min="5640" max="5640" width="21.73046875" customWidth="1"/>
    <col min="5641" max="5641" width="22.46484375" customWidth="1"/>
    <col min="5642" max="5642" width="1.265625" customWidth="1"/>
    <col min="5643" max="5643" width="13.53125" customWidth="1"/>
    <col min="5645" max="5645" width="8" customWidth="1"/>
    <col min="5646" max="5647" width="0" hidden="1" customWidth="1"/>
    <col min="5648" max="5648" width="1.796875" customWidth="1"/>
    <col min="5652" max="5652" width="2.796875" customWidth="1"/>
    <col min="5890" max="5890" width="1.796875" customWidth="1"/>
    <col min="5891" max="5891" width="16.46484375" customWidth="1"/>
    <col min="5892" max="5892" width="14" customWidth="1"/>
    <col min="5893" max="5893" width="29.265625" customWidth="1"/>
    <col min="5894" max="5894" width="26" customWidth="1"/>
    <col min="5895" max="5895" width="43.265625" customWidth="1"/>
    <col min="5896" max="5896" width="21.73046875" customWidth="1"/>
    <col min="5897" max="5897" width="22.46484375" customWidth="1"/>
    <col min="5898" max="5898" width="1.265625" customWidth="1"/>
    <col min="5899" max="5899" width="13.53125" customWidth="1"/>
    <col min="5901" max="5901" width="8" customWidth="1"/>
    <col min="5902" max="5903" width="0" hidden="1" customWidth="1"/>
    <col min="5904" max="5904" width="1.796875" customWidth="1"/>
    <col min="5908" max="5908" width="2.796875" customWidth="1"/>
    <col min="6146" max="6146" width="1.796875" customWidth="1"/>
    <col min="6147" max="6147" width="16.46484375" customWidth="1"/>
    <col min="6148" max="6148" width="14" customWidth="1"/>
    <col min="6149" max="6149" width="29.265625" customWidth="1"/>
    <col min="6150" max="6150" width="26" customWidth="1"/>
    <col min="6151" max="6151" width="43.265625" customWidth="1"/>
    <col min="6152" max="6152" width="21.73046875" customWidth="1"/>
    <col min="6153" max="6153" width="22.46484375" customWidth="1"/>
    <col min="6154" max="6154" width="1.265625" customWidth="1"/>
    <col min="6155" max="6155" width="13.53125" customWidth="1"/>
    <col min="6157" max="6157" width="8" customWidth="1"/>
    <col min="6158" max="6159" width="0" hidden="1" customWidth="1"/>
    <col min="6160" max="6160" width="1.796875" customWidth="1"/>
    <col min="6164" max="6164" width="2.796875" customWidth="1"/>
    <col min="6402" max="6402" width="1.796875" customWidth="1"/>
    <col min="6403" max="6403" width="16.46484375" customWidth="1"/>
    <col min="6404" max="6404" width="14" customWidth="1"/>
    <col min="6405" max="6405" width="29.265625" customWidth="1"/>
    <col min="6406" max="6406" width="26" customWidth="1"/>
    <col min="6407" max="6407" width="43.265625" customWidth="1"/>
    <col min="6408" max="6408" width="21.73046875" customWidth="1"/>
    <col min="6409" max="6409" width="22.46484375" customWidth="1"/>
    <col min="6410" max="6410" width="1.265625" customWidth="1"/>
    <col min="6411" max="6411" width="13.53125" customWidth="1"/>
    <col min="6413" max="6413" width="8" customWidth="1"/>
    <col min="6414" max="6415" width="0" hidden="1" customWidth="1"/>
    <col min="6416" max="6416" width="1.796875" customWidth="1"/>
    <col min="6420" max="6420" width="2.796875" customWidth="1"/>
    <col min="6658" max="6658" width="1.796875" customWidth="1"/>
    <col min="6659" max="6659" width="16.46484375" customWidth="1"/>
    <col min="6660" max="6660" width="14" customWidth="1"/>
    <col min="6661" max="6661" width="29.265625" customWidth="1"/>
    <col min="6662" max="6662" width="26" customWidth="1"/>
    <col min="6663" max="6663" width="43.265625" customWidth="1"/>
    <col min="6664" max="6664" width="21.73046875" customWidth="1"/>
    <col min="6665" max="6665" width="22.46484375" customWidth="1"/>
    <col min="6666" max="6666" width="1.265625" customWidth="1"/>
    <col min="6667" max="6667" width="13.53125" customWidth="1"/>
    <col min="6669" max="6669" width="8" customWidth="1"/>
    <col min="6670" max="6671" width="0" hidden="1" customWidth="1"/>
    <col min="6672" max="6672" width="1.796875" customWidth="1"/>
    <col min="6676" max="6676" width="2.796875" customWidth="1"/>
    <col min="6914" max="6914" width="1.796875" customWidth="1"/>
    <col min="6915" max="6915" width="16.46484375" customWidth="1"/>
    <col min="6916" max="6916" width="14" customWidth="1"/>
    <col min="6917" max="6917" width="29.265625" customWidth="1"/>
    <col min="6918" max="6918" width="26" customWidth="1"/>
    <col min="6919" max="6919" width="43.265625" customWidth="1"/>
    <col min="6920" max="6920" width="21.73046875" customWidth="1"/>
    <col min="6921" max="6921" width="22.46484375" customWidth="1"/>
    <col min="6922" max="6922" width="1.265625" customWidth="1"/>
    <col min="6923" max="6923" width="13.53125" customWidth="1"/>
    <col min="6925" max="6925" width="8" customWidth="1"/>
    <col min="6926" max="6927" width="0" hidden="1" customWidth="1"/>
    <col min="6928" max="6928" width="1.796875" customWidth="1"/>
    <col min="6932" max="6932" width="2.796875" customWidth="1"/>
    <col min="7170" max="7170" width="1.796875" customWidth="1"/>
    <col min="7171" max="7171" width="16.46484375" customWidth="1"/>
    <col min="7172" max="7172" width="14" customWidth="1"/>
    <col min="7173" max="7173" width="29.265625" customWidth="1"/>
    <col min="7174" max="7174" width="26" customWidth="1"/>
    <col min="7175" max="7175" width="43.265625" customWidth="1"/>
    <col min="7176" max="7176" width="21.73046875" customWidth="1"/>
    <col min="7177" max="7177" width="22.46484375" customWidth="1"/>
    <col min="7178" max="7178" width="1.265625" customWidth="1"/>
    <col min="7179" max="7179" width="13.53125" customWidth="1"/>
    <col min="7181" max="7181" width="8" customWidth="1"/>
    <col min="7182" max="7183" width="0" hidden="1" customWidth="1"/>
    <col min="7184" max="7184" width="1.796875" customWidth="1"/>
    <col min="7188" max="7188" width="2.796875" customWidth="1"/>
    <col min="7426" max="7426" width="1.796875" customWidth="1"/>
    <col min="7427" max="7427" width="16.46484375" customWidth="1"/>
    <col min="7428" max="7428" width="14" customWidth="1"/>
    <col min="7429" max="7429" width="29.265625" customWidth="1"/>
    <col min="7430" max="7430" width="26" customWidth="1"/>
    <col min="7431" max="7431" width="43.265625" customWidth="1"/>
    <col min="7432" max="7432" width="21.73046875" customWidth="1"/>
    <col min="7433" max="7433" width="22.46484375" customWidth="1"/>
    <col min="7434" max="7434" width="1.265625" customWidth="1"/>
    <col min="7435" max="7435" width="13.53125" customWidth="1"/>
    <col min="7437" max="7437" width="8" customWidth="1"/>
    <col min="7438" max="7439" width="0" hidden="1" customWidth="1"/>
    <col min="7440" max="7440" width="1.796875" customWidth="1"/>
    <col min="7444" max="7444" width="2.796875" customWidth="1"/>
    <col min="7682" max="7682" width="1.796875" customWidth="1"/>
    <col min="7683" max="7683" width="16.46484375" customWidth="1"/>
    <col min="7684" max="7684" width="14" customWidth="1"/>
    <col min="7685" max="7685" width="29.265625" customWidth="1"/>
    <col min="7686" max="7686" width="26" customWidth="1"/>
    <col min="7687" max="7687" width="43.265625" customWidth="1"/>
    <col min="7688" max="7688" width="21.73046875" customWidth="1"/>
    <col min="7689" max="7689" width="22.46484375" customWidth="1"/>
    <col min="7690" max="7690" width="1.265625" customWidth="1"/>
    <col min="7691" max="7691" width="13.53125" customWidth="1"/>
    <col min="7693" max="7693" width="8" customWidth="1"/>
    <col min="7694" max="7695" width="0" hidden="1" customWidth="1"/>
    <col min="7696" max="7696" width="1.796875" customWidth="1"/>
    <col min="7700" max="7700" width="2.796875" customWidth="1"/>
    <col min="7938" max="7938" width="1.796875" customWidth="1"/>
    <col min="7939" max="7939" width="16.46484375" customWidth="1"/>
    <col min="7940" max="7940" width="14" customWidth="1"/>
    <col min="7941" max="7941" width="29.265625" customWidth="1"/>
    <col min="7942" max="7942" width="26" customWidth="1"/>
    <col min="7943" max="7943" width="43.265625" customWidth="1"/>
    <col min="7944" max="7944" width="21.73046875" customWidth="1"/>
    <col min="7945" max="7945" width="22.46484375" customWidth="1"/>
    <col min="7946" max="7946" width="1.265625" customWidth="1"/>
    <col min="7947" max="7947" width="13.53125" customWidth="1"/>
    <col min="7949" max="7949" width="8" customWidth="1"/>
    <col min="7950" max="7951" width="0" hidden="1" customWidth="1"/>
    <col min="7952" max="7952" width="1.796875" customWidth="1"/>
    <col min="7956" max="7956" width="2.796875" customWidth="1"/>
    <col min="8194" max="8194" width="1.796875" customWidth="1"/>
    <col min="8195" max="8195" width="16.46484375" customWidth="1"/>
    <col min="8196" max="8196" width="14" customWidth="1"/>
    <col min="8197" max="8197" width="29.265625" customWidth="1"/>
    <col min="8198" max="8198" width="26" customWidth="1"/>
    <col min="8199" max="8199" width="43.265625" customWidth="1"/>
    <col min="8200" max="8200" width="21.73046875" customWidth="1"/>
    <col min="8201" max="8201" width="22.46484375" customWidth="1"/>
    <col min="8202" max="8202" width="1.265625" customWidth="1"/>
    <col min="8203" max="8203" width="13.53125" customWidth="1"/>
    <col min="8205" max="8205" width="8" customWidth="1"/>
    <col min="8206" max="8207" width="0" hidden="1" customWidth="1"/>
    <col min="8208" max="8208" width="1.796875" customWidth="1"/>
    <col min="8212" max="8212" width="2.796875" customWidth="1"/>
    <col min="8450" max="8450" width="1.796875" customWidth="1"/>
    <col min="8451" max="8451" width="16.46484375" customWidth="1"/>
    <col min="8452" max="8452" width="14" customWidth="1"/>
    <col min="8453" max="8453" width="29.265625" customWidth="1"/>
    <col min="8454" max="8454" width="26" customWidth="1"/>
    <col min="8455" max="8455" width="43.265625" customWidth="1"/>
    <col min="8456" max="8456" width="21.73046875" customWidth="1"/>
    <col min="8457" max="8457" width="22.46484375" customWidth="1"/>
    <col min="8458" max="8458" width="1.265625" customWidth="1"/>
    <col min="8459" max="8459" width="13.53125" customWidth="1"/>
    <col min="8461" max="8461" width="8" customWidth="1"/>
    <col min="8462" max="8463" width="0" hidden="1" customWidth="1"/>
    <col min="8464" max="8464" width="1.796875" customWidth="1"/>
    <col min="8468" max="8468" width="2.796875" customWidth="1"/>
    <col min="8706" max="8706" width="1.796875" customWidth="1"/>
    <col min="8707" max="8707" width="16.46484375" customWidth="1"/>
    <col min="8708" max="8708" width="14" customWidth="1"/>
    <col min="8709" max="8709" width="29.265625" customWidth="1"/>
    <col min="8710" max="8710" width="26" customWidth="1"/>
    <col min="8711" max="8711" width="43.265625" customWidth="1"/>
    <col min="8712" max="8712" width="21.73046875" customWidth="1"/>
    <col min="8713" max="8713" width="22.46484375" customWidth="1"/>
    <col min="8714" max="8714" width="1.265625" customWidth="1"/>
    <col min="8715" max="8715" width="13.53125" customWidth="1"/>
    <col min="8717" max="8717" width="8" customWidth="1"/>
    <col min="8718" max="8719" width="0" hidden="1" customWidth="1"/>
    <col min="8720" max="8720" width="1.796875" customWidth="1"/>
    <col min="8724" max="8724" width="2.796875" customWidth="1"/>
    <col min="8962" max="8962" width="1.796875" customWidth="1"/>
    <col min="8963" max="8963" width="16.46484375" customWidth="1"/>
    <col min="8964" max="8964" width="14" customWidth="1"/>
    <col min="8965" max="8965" width="29.265625" customWidth="1"/>
    <col min="8966" max="8966" width="26" customWidth="1"/>
    <col min="8967" max="8967" width="43.265625" customWidth="1"/>
    <col min="8968" max="8968" width="21.73046875" customWidth="1"/>
    <col min="8969" max="8969" width="22.46484375" customWidth="1"/>
    <col min="8970" max="8970" width="1.265625" customWidth="1"/>
    <col min="8971" max="8971" width="13.53125" customWidth="1"/>
    <col min="8973" max="8973" width="8" customWidth="1"/>
    <col min="8974" max="8975" width="0" hidden="1" customWidth="1"/>
    <col min="8976" max="8976" width="1.796875" customWidth="1"/>
    <col min="8980" max="8980" width="2.796875" customWidth="1"/>
    <col min="9218" max="9218" width="1.796875" customWidth="1"/>
    <col min="9219" max="9219" width="16.46484375" customWidth="1"/>
    <col min="9220" max="9220" width="14" customWidth="1"/>
    <col min="9221" max="9221" width="29.265625" customWidth="1"/>
    <col min="9222" max="9222" width="26" customWidth="1"/>
    <col min="9223" max="9223" width="43.265625" customWidth="1"/>
    <col min="9224" max="9224" width="21.73046875" customWidth="1"/>
    <col min="9225" max="9225" width="22.46484375" customWidth="1"/>
    <col min="9226" max="9226" width="1.265625" customWidth="1"/>
    <col min="9227" max="9227" width="13.53125" customWidth="1"/>
    <col min="9229" max="9229" width="8" customWidth="1"/>
    <col min="9230" max="9231" width="0" hidden="1" customWidth="1"/>
    <col min="9232" max="9232" width="1.796875" customWidth="1"/>
    <col min="9236" max="9236" width="2.796875" customWidth="1"/>
    <col min="9474" max="9474" width="1.796875" customWidth="1"/>
    <col min="9475" max="9475" width="16.46484375" customWidth="1"/>
    <col min="9476" max="9476" width="14" customWidth="1"/>
    <col min="9477" max="9477" width="29.265625" customWidth="1"/>
    <col min="9478" max="9478" width="26" customWidth="1"/>
    <col min="9479" max="9479" width="43.265625" customWidth="1"/>
    <col min="9480" max="9480" width="21.73046875" customWidth="1"/>
    <col min="9481" max="9481" width="22.46484375" customWidth="1"/>
    <col min="9482" max="9482" width="1.265625" customWidth="1"/>
    <col min="9483" max="9483" width="13.53125" customWidth="1"/>
    <col min="9485" max="9485" width="8" customWidth="1"/>
    <col min="9486" max="9487" width="0" hidden="1" customWidth="1"/>
    <col min="9488" max="9488" width="1.796875" customWidth="1"/>
    <col min="9492" max="9492" width="2.796875" customWidth="1"/>
    <col min="9730" max="9730" width="1.796875" customWidth="1"/>
    <col min="9731" max="9731" width="16.46484375" customWidth="1"/>
    <col min="9732" max="9732" width="14" customWidth="1"/>
    <col min="9733" max="9733" width="29.265625" customWidth="1"/>
    <col min="9734" max="9734" width="26" customWidth="1"/>
    <col min="9735" max="9735" width="43.265625" customWidth="1"/>
    <col min="9736" max="9736" width="21.73046875" customWidth="1"/>
    <col min="9737" max="9737" width="22.46484375" customWidth="1"/>
    <col min="9738" max="9738" width="1.265625" customWidth="1"/>
    <col min="9739" max="9739" width="13.53125" customWidth="1"/>
    <col min="9741" max="9741" width="8" customWidth="1"/>
    <col min="9742" max="9743" width="0" hidden="1" customWidth="1"/>
    <col min="9744" max="9744" width="1.796875" customWidth="1"/>
    <col min="9748" max="9748" width="2.796875" customWidth="1"/>
    <col min="9986" max="9986" width="1.796875" customWidth="1"/>
    <col min="9987" max="9987" width="16.46484375" customWidth="1"/>
    <col min="9988" max="9988" width="14" customWidth="1"/>
    <col min="9989" max="9989" width="29.265625" customWidth="1"/>
    <col min="9990" max="9990" width="26" customWidth="1"/>
    <col min="9991" max="9991" width="43.265625" customWidth="1"/>
    <col min="9992" max="9992" width="21.73046875" customWidth="1"/>
    <col min="9993" max="9993" width="22.46484375" customWidth="1"/>
    <col min="9994" max="9994" width="1.265625" customWidth="1"/>
    <col min="9995" max="9995" width="13.53125" customWidth="1"/>
    <col min="9997" max="9997" width="8" customWidth="1"/>
    <col min="9998" max="9999" width="0" hidden="1" customWidth="1"/>
    <col min="10000" max="10000" width="1.796875" customWidth="1"/>
    <col min="10004" max="10004" width="2.796875" customWidth="1"/>
    <col min="10242" max="10242" width="1.796875" customWidth="1"/>
    <col min="10243" max="10243" width="16.46484375" customWidth="1"/>
    <col min="10244" max="10244" width="14" customWidth="1"/>
    <col min="10245" max="10245" width="29.265625" customWidth="1"/>
    <col min="10246" max="10246" width="26" customWidth="1"/>
    <col min="10247" max="10247" width="43.265625" customWidth="1"/>
    <col min="10248" max="10248" width="21.73046875" customWidth="1"/>
    <col min="10249" max="10249" width="22.46484375" customWidth="1"/>
    <col min="10250" max="10250" width="1.265625" customWidth="1"/>
    <col min="10251" max="10251" width="13.53125" customWidth="1"/>
    <col min="10253" max="10253" width="8" customWidth="1"/>
    <col min="10254" max="10255" width="0" hidden="1" customWidth="1"/>
    <col min="10256" max="10256" width="1.796875" customWidth="1"/>
    <col min="10260" max="10260" width="2.796875" customWidth="1"/>
    <col min="10498" max="10498" width="1.796875" customWidth="1"/>
    <col min="10499" max="10499" width="16.46484375" customWidth="1"/>
    <col min="10500" max="10500" width="14" customWidth="1"/>
    <col min="10501" max="10501" width="29.265625" customWidth="1"/>
    <col min="10502" max="10502" width="26" customWidth="1"/>
    <col min="10503" max="10503" width="43.265625" customWidth="1"/>
    <col min="10504" max="10504" width="21.73046875" customWidth="1"/>
    <col min="10505" max="10505" width="22.46484375" customWidth="1"/>
    <col min="10506" max="10506" width="1.265625" customWidth="1"/>
    <col min="10507" max="10507" width="13.53125" customWidth="1"/>
    <col min="10509" max="10509" width="8" customWidth="1"/>
    <col min="10510" max="10511" width="0" hidden="1" customWidth="1"/>
    <col min="10512" max="10512" width="1.796875" customWidth="1"/>
    <col min="10516" max="10516" width="2.796875" customWidth="1"/>
    <col min="10754" max="10754" width="1.796875" customWidth="1"/>
    <col min="10755" max="10755" width="16.46484375" customWidth="1"/>
    <col min="10756" max="10756" width="14" customWidth="1"/>
    <col min="10757" max="10757" width="29.265625" customWidth="1"/>
    <col min="10758" max="10758" width="26" customWidth="1"/>
    <col min="10759" max="10759" width="43.265625" customWidth="1"/>
    <col min="10760" max="10760" width="21.73046875" customWidth="1"/>
    <col min="10761" max="10761" width="22.46484375" customWidth="1"/>
    <col min="10762" max="10762" width="1.265625" customWidth="1"/>
    <col min="10763" max="10763" width="13.53125" customWidth="1"/>
    <col min="10765" max="10765" width="8" customWidth="1"/>
    <col min="10766" max="10767" width="0" hidden="1" customWidth="1"/>
    <col min="10768" max="10768" width="1.796875" customWidth="1"/>
    <col min="10772" max="10772" width="2.796875" customWidth="1"/>
    <col min="11010" max="11010" width="1.796875" customWidth="1"/>
    <col min="11011" max="11011" width="16.46484375" customWidth="1"/>
    <col min="11012" max="11012" width="14" customWidth="1"/>
    <col min="11013" max="11013" width="29.265625" customWidth="1"/>
    <col min="11014" max="11014" width="26" customWidth="1"/>
    <col min="11015" max="11015" width="43.265625" customWidth="1"/>
    <col min="11016" max="11016" width="21.73046875" customWidth="1"/>
    <col min="11017" max="11017" width="22.46484375" customWidth="1"/>
    <col min="11018" max="11018" width="1.265625" customWidth="1"/>
    <col min="11019" max="11019" width="13.53125" customWidth="1"/>
    <col min="11021" max="11021" width="8" customWidth="1"/>
    <col min="11022" max="11023" width="0" hidden="1" customWidth="1"/>
    <col min="11024" max="11024" width="1.796875" customWidth="1"/>
    <col min="11028" max="11028" width="2.796875" customWidth="1"/>
    <col min="11266" max="11266" width="1.796875" customWidth="1"/>
    <col min="11267" max="11267" width="16.46484375" customWidth="1"/>
    <col min="11268" max="11268" width="14" customWidth="1"/>
    <col min="11269" max="11269" width="29.265625" customWidth="1"/>
    <col min="11270" max="11270" width="26" customWidth="1"/>
    <col min="11271" max="11271" width="43.265625" customWidth="1"/>
    <col min="11272" max="11272" width="21.73046875" customWidth="1"/>
    <col min="11273" max="11273" width="22.46484375" customWidth="1"/>
    <col min="11274" max="11274" width="1.265625" customWidth="1"/>
    <col min="11275" max="11275" width="13.53125" customWidth="1"/>
    <col min="11277" max="11277" width="8" customWidth="1"/>
    <col min="11278" max="11279" width="0" hidden="1" customWidth="1"/>
    <col min="11280" max="11280" width="1.796875" customWidth="1"/>
    <col min="11284" max="11284" width="2.796875" customWidth="1"/>
    <col min="11522" max="11522" width="1.796875" customWidth="1"/>
    <col min="11523" max="11523" width="16.46484375" customWidth="1"/>
    <col min="11524" max="11524" width="14" customWidth="1"/>
    <col min="11525" max="11525" width="29.265625" customWidth="1"/>
    <col min="11526" max="11526" width="26" customWidth="1"/>
    <col min="11527" max="11527" width="43.265625" customWidth="1"/>
    <col min="11528" max="11528" width="21.73046875" customWidth="1"/>
    <col min="11529" max="11529" width="22.46484375" customWidth="1"/>
    <col min="11530" max="11530" width="1.265625" customWidth="1"/>
    <col min="11531" max="11531" width="13.53125" customWidth="1"/>
    <col min="11533" max="11533" width="8" customWidth="1"/>
    <col min="11534" max="11535" width="0" hidden="1" customWidth="1"/>
    <col min="11536" max="11536" width="1.796875" customWidth="1"/>
    <col min="11540" max="11540" width="2.796875" customWidth="1"/>
    <col min="11778" max="11778" width="1.796875" customWidth="1"/>
    <col min="11779" max="11779" width="16.46484375" customWidth="1"/>
    <col min="11780" max="11780" width="14" customWidth="1"/>
    <col min="11781" max="11781" width="29.265625" customWidth="1"/>
    <col min="11782" max="11782" width="26" customWidth="1"/>
    <col min="11783" max="11783" width="43.265625" customWidth="1"/>
    <col min="11784" max="11784" width="21.73046875" customWidth="1"/>
    <col min="11785" max="11785" width="22.46484375" customWidth="1"/>
    <col min="11786" max="11786" width="1.265625" customWidth="1"/>
    <col min="11787" max="11787" width="13.53125" customWidth="1"/>
    <col min="11789" max="11789" width="8" customWidth="1"/>
    <col min="11790" max="11791" width="0" hidden="1" customWidth="1"/>
    <col min="11792" max="11792" width="1.796875" customWidth="1"/>
    <col min="11796" max="11796" width="2.796875" customWidth="1"/>
    <col min="12034" max="12034" width="1.796875" customWidth="1"/>
    <col min="12035" max="12035" width="16.46484375" customWidth="1"/>
    <col min="12036" max="12036" width="14" customWidth="1"/>
    <col min="12037" max="12037" width="29.265625" customWidth="1"/>
    <col min="12038" max="12038" width="26" customWidth="1"/>
    <col min="12039" max="12039" width="43.265625" customWidth="1"/>
    <col min="12040" max="12040" width="21.73046875" customWidth="1"/>
    <col min="12041" max="12041" width="22.46484375" customWidth="1"/>
    <col min="12042" max="12042" width="1.265625" customWidth="1"/>
    <col min="12043" max="12043" width="13.53125" customWidth="1"/>
    <col min="12045" max="12045" width="8" customWidth="1"/>
    <col min="12046" max="12047" width="0" hidden="1" customWidth="1"/>
    <col min="12048" max="12048" width="1.796875" customWidth="1"/>
    <col min="12052" max="12052" width="2.796875" customWidth="1"/>
    <col min="12290" max="12290" width="1.796875" customWidth="1"/>
    <col min="12291" max="12291" width="16.46484375" customWidth="1"/>
    <col min="12292" max="12292" width="14" customWidth="1"/>
    <col min="12293" max="12293" width="29.265625" customWidth="1"/>
    <col min="12294" max="12294" width="26" customWidth="1"/>
    <col min="12295" max="12295" width="43.265625" customWidth="1"/>
    <col min="12296" max="12296" width="21.73046875" customWidth="1"/>
    <col min="12297" max="12297" width="22.46484375" customWidth="1"/>
    <col min="12298" max="12298" width="1.265625" customWidth="1"/>
    <col min="12299" max="12299" width="13.53125" customWidth="1"/>
    <col min="12301" max="12301" width="8" customWidth="1"/>
    <col min="12302" max="12303" width="0" hidden="1" customWidth="1"/>
    <col min="12304" max="12304" width="1.796875" customWidth="1"/>
    <col min="12308" max="12308" width="2.796875" customWidth="1"/>
    <col min="12546" max="12546" width="1.796875" customWidth="1"/>
    <col min="12547" max="12547" width="16.46484375" customWidth="1"/>
    <col min="12548" max="12548" width="14" customWidth="1"/>
    <col min="12549" max="12549" width="29.265625" customWidth="1"/>
    <col min="12550" max="12550" width="26" customWidth="1"/>
    <col min="12551" max="12551" width="43.265625" customWidth="1"/>
    <col min="12552" max="12552" width="21.73046875" customWidth="1"/>
    <col min="12553" max="12553" width="22.46484375" customWidth="1"/>
    <col min="12554" max="12554" width="1.265625" customWidth="1"/>
    <col min="12555" max="12555" width="13.53125" customWidth="1"/>
    <col min="12557" max="12557" width="8" customWidth="1"/>
    <col min="12558" max="12559" width="0" hidden="1" customWidth="1"/>
    <col min="12560" max="12560" width="1.796875" customWidth="1"/>
    <col min="12564" max="12564" width="2.796875" customWidth="1"/>
    <col min="12802" max="12802" width="1.796875" customWidth="1"/>
    <col min="12803" max="12803" width="16.46484375" customWidth="1"/>
    <col min="12804" max="12804" width="14" customWidth="1"/>
    <col min="12805" max="12805" width="29.265625" customWidth="1"/>
    <col min="12806" max="12806" width="26" customWidth="1"/>
    <col min="12807" max="12807" width="43.265625" customWidth="1"/>
    <col min="12808" max="12808" width="21.73046875" customWidth="1"/>
    <col min="12809" max="12809" width="22.46484375" customWidth="1"/>
    <col min="12810" max="12810" width="1.265625" customWidth="1"/>
    <col min="12811" max="12811" width="13.53125" customWidth="1"/>
    <col min="12813" max="12813" width="8" customWidth="1"/>
    <col min="12814" max="12815" width="0" hidden="1" customWidth="1"/>
    <col min="12816" max="12816" width="1.796875" customWidth="1"/>
    <col min="12820" max="12820" width="2.796875" customWidth="1"/>
    <col min="13058" max="13058" width="1.796875" customWidth="1"/>
    <col min="13059" max="13059" width="16.46484375" customWidth="1"/>
    <col min="13060" max="13060" width="14" customWidth="1"/>
    <col min="13061" max="13061" width="29.265625" customWidth="1"/>
    <col min="13062" max="13062" width="26" customWidth="1"/>
    <col min="13063" max="13063" width="43.265625" customWidth="1"/>
    <col min="13064" max="13064" width="21.73046875" customWidth="1"/>
    <col min="13065" max="13065" width="22.46484375" customWidth="1"/>
    <col min="13066" max="13066" width="1.265625" customWidth="1"/>
    <col min="13067" max="13067" width="13.53125" customWidth="1"/>
    <col min="13069" max="13069" width="8" customWidth="1"/>
    <col min="13070" max="13071" width="0" hidden="1" customWidth="1"/>
    <col min="13072" max="13072" width="1.796875" customWidth="1"/>
    <col min="13076" max="13076" width="2.796875" customWidth="1"/>
    <col min="13314" max="13314" width="1.796875" customWidth="1"/>
    <col min="13315" max="13315" width="16.46484375" customWidth="1"/>
    <col min="13316" max="13316" width="14" customWidth="1"/>
    <col min="13317" max="13317" width="29.265625" customWidth="1"/>
    <col min="13318" max="13318" width="26" customWidth="1"/>
    <col min="13319" max="13319" width="43.265625" customWidth="1"/>
    <col min="13320" max="13320" width="21.73046875" customWidth="1"/>
    <col min="13321" max="13321" width="22.46484375" customWidth="1"/>
    <col min="13322" max="13322" width="1.265625" customWidth="1"/>
    <col min="13323" max="13323" width="13.53125" customWidth="1"/>
    <col min="13325" max="13325" width="8" customWidth="1"/>
    <col min="13326" max="13327" width="0" hidden="1" customWidth="1"/>
    <col min="13328" max="13328" width="1.796875" customWidth="1"/>
    <col min="13332" max="13332" width="2.796875" customWidth="1"/>
    <col min="13570" max="13570" width="1.796875" customWidth="1"/>
    <col min="13571" max="13571" width="16.46484375" customWidth="1"/>
    <col min="13572" max="13572" width="14" customWidth="1"/>
    <col min="13573" max="13573" width="29.265625" customWidth="1"/>
    <col min="13574" max="13574" width="26" customWidth="1"/>
    <col min="13575" max="13575" width="43.265625" customWidth="1"/>
    <col min="13576" max="13576" width="21.73046875" customWidth="1"/>
    <col min="13577" max="13577" width="22.46484375" customWidth="1"/>
    <col min="13578" max="13578" width="1.265625" customWidth="1"/>
    <col min="13579" max="13579" width="13.53125" customWidth="1"/>
    <col min="13581" max="13581" width="8" customWidth="1"/>
    <col min="13582" max="13583" width="0" hidden="1" customWidth="1"/>
    <col min="13584" max="13584" width="1.796875" customWidth="1"/>
    <col min="13588" max="13588" width="2.796875" customWidth="1"/>
    <col min="13826" max="13826" width="1.796875" customWidth="1"/>
    <col min="13827" max="13827" width="16.46484375" customWidth="1"/>
    <col min="13828" max="13828" width="14" customWidth="1"/>
    <col min="13829" max="13829" width="29.265625" customWidth="1"/>
    <col min="13830" max="13830" width="26" customWidth="1"/>
    <col min="13831" max="13831" width="43.265625" customWidth="1"/>
    <col min="13832" max="13832" width="21.73046875" customWidth="1"/>
    <col min="13833" max="13833" width="22.46484375" customWidth="1"/>
    <col min="13834" max="13834" width="1.265625" customWidth="1"/>
    <col min="13835" max="13835" width="13.53125" customWidth="1"/>
    <col min="13837" max="13837" width="8" customWidth="1"/>
    <col min="13838" max="13839" width="0" hidden="1" customWidth="1"/>
    <col min="13840" max="13840" width="1.796875" customWidth="1"/>
    <col min="13844" max="13844" width="2.796875" customWidth="1"/>
    <col min="14082" max="14082" width="1.796875" customWidth="1"/>
    <col min="14083" max="14083" width="16.46484375" customWidth="1"/>
    <col min="14084" max="14084" width="14" customWidth="1"/>
    <col min="14085" max="14085" width="29.265625" customWidth="1"/>
    <col min="14086" max="14086" width="26" customWidth="1"/>
    <col min="14087" max="14087" width="43.265625" customWidth="1"/>
    <col min="14088" max="14088" width="21.73046875" customWidth="1"/>
    <col min="14089" max="14089" width="22.46484375" customWidth="1"/>
    <col min="14090" max="14090" width="1.265625" customWidth="1"/>
    <col min="14091" max="14091" width="13.53125" customWidth="1"/>
    <col min="14093" max="14093" width="8" customWidth="1"/>
    <col min="14094" max="14095" width="0" hidden="1" customWidth="1"/>
    <col min="14096" max="14096" width="1.796875" customWidth="1"/>
    <col min="14100" max="14100" width="2.796875" customWidth="1"/>
    <col min="14338" max="14338" width="1.796875" customWidth="1"/>
    <col min="14339" max="14339" width="16.46484375" customWidth="1"/>
    <col min="14340" max="14340" width="14" customWidth="1"/>
    <col min="14341" max="14341" width="29.265625" customWidth="1"/>
    <col min="14342" max="14342" width="26" customWidth="1"/>
    <col min="14343" max="14343" width="43.265625" customWidth="1"/>
    <col min="14344" max="14344" width="21.73046875" customWidth="1"/>
    <col min="14345" max="14345" width="22.46484375" customWidth="1"/>
    <col min="14346" max="14346" width="1.265625" customWidth="1"/>
    <col min="14347" max="14347" width="13.53125" customWidth="1"/>
    <col min="14349" max="14349" width="8" customWidth="1"/>
    <col min="14350" max="14351" width="0" hidden="1" customWidth="1"/>
    <col min="14352" max="14352" width="1.796875" customWidth="1"/>
    <col min="14356" max="14356" width="2.796875" customWidth="1"/>
    <col min="14594" max="14594" width="1.796875" customWidth="1"/>
    <col min="14595" max="14595" width="16.46484375" customWidth="1"/>
    <col min="14596" max="14596" width="14" customWidth="1"/>
    <col min="14597" max="14597" width="29.265625" customWidth="1"/>
    <col min="14598" max="14598" width="26" customWidth="1"/>
    <col min="14599" max="14599" width="43.265625" customWidth="1"/>
    <col min="14600" max="14600" width="21.73046875" customWidth="1"/>
    <col min="14601" max="14601" width="22.46484375" customWidth="1"/>
    <col min="14602" max="14602" width="1.265625" customWidth="1"/>
    <col min="14603" max="14603" width="13.53125" customWidth="1"/>
    <col min="14605" max="14605" width="8" customWidth="1"/>
    <col min="14606" max="14607" width="0" hidden="1" customWidth="1"/>
    <col min="14608" max="14608" width="1.796875" customWidth="1"/>
    <col min="14612" max="14612" width="2.796875" customWidth="1"/>
    <col min="14850" max="14850" width="1.796875" customWidth="1"/>
    <col min="14851" max="14851" width="16.46484375" customWidth="1"/>
    <col min="14852" max="14852" width="14" customWidth="1"/>
    <col min="14853" max="14853" width="29.265625" customWidth="1"/>
    <col min="14854" max="14854" width="26" customWidth="1"/>
    <col min="14855" max="14855" width="43.265625" customWidth="1"/>
    <col min="14856" max="14856" width="21.73046875" customWidth="1"/>
    <col min="14857" max="14857" width="22.46484375" customWidth="1"/>
    <col min="14858" max="14858" width="1.265625" customWidth="1"/>
    <col min="14859" max="14859" width="13.53125" customWidth="1"/>
    <col min="14861" max="14861" width="8" customWidth="1"/>
    <col min="14862" max="14863" width="0" hidden="1" customWidth="1"/>
    <col min="14864" max="14864" width="1.796875" customWidth="1"/>
    <col min="14868" max="14868" width="2.796875" customWidth="1"/>
    <col min="15106" max="15106" width="1.796875" customWidth="1"/>
    <col min="15107" max="15107" width="16.46484375" customWidth="1"/>
    <col min="15108" max="15108" width="14" customWidth="1"/>
    <col min="15109" max="15109" width="29.265625" customWidth="1"/>
    <col min="15110" max="15110" width="26" customWidth="1"/>
    <col min="15111" max="15111" width="43.265625" customWidth="1"/>
    <col min="15112" max="15112" width="21.73046875" customWidth="1"/>
    <col min="15113" max="15113" width="22.46484375" customWidth="1"/>
    <col min="15114" max="15114" width="1.265625" customWidth="1"/>
    <col min="15115" max="15115" width="13.53125" customWidth="1"/>
    <col min="15117" max="15117" width="8" customWidth="1"/>
    <col min="15118" max="15119" width="0" hidden="1" customWidth="1"/>
    <col min="15120" max="15120" width="1.796875" customWidth="1"/>
    <col min="15124" max="15124" width="2.796875" customWidth="1"/>
    <col min="15362" max="15362" width="1.796875" customWidth="1"/>
    <col min="15363" max="15363" width="16.46484375" customWidth="1"/>
    <col min="15364" max="15364" width="14" customWidth="1"/>
    <col min="15365" max="15365" width="29.265625" customWidth="1"/>
    <col min="15366" max="15366" width="26" customWidth="1"/>
    <col min="15367" max="15367" width="43.265625" customWidth="1"/>
    <col min="15368" max="15368" width="21.73046875" customWidth="1"/>
    <col min="15369" max="15369" width="22.46484375" customWidth="1"/>
    <col min="15370" max="15370" width="1.265625" customWidth="1"/>
    <col min="15371" max="15371" width="13.53125" customWidth="1"/>
    <col min="15373" max="15373" width="8" customWidth="1"/>
    <col min="15374" max="15375" width="0" hidden="1" customWidth="1"/>
    <col min="15376" max="15376" width="1.796875" customWidth="1"/>
    <col min="15380" max="15380" width="2.796875" customWidth="1"/>
    <col min="15618" max="15618" width="1.796875" customWidth="1"/>
    <col min="15619" max="15619" width="16.46484375" customWidth="1"/>
    <col min="15620" max="15620" width="14" customWidth="1"/>
    <col min="15621" max="15621" width="29.265625" customWidth="1"/>
    <col min="15622" max="15622" width="26" customWidth="1"/>
    <col min="15623" max="15623" width="43.265625" customWidth="1"/>
    <col min="15624" max="15624" width="21.73046875" customWidth="1"/>
    <col min="15625" max="15625" width="22.46484375" customWidth="1"/>
    <col min="15626" max="15626" width="1.265625" customWidth="1"/>
    <col min="15627" max="15627" width="13.53125" customWidth="1"/>
    <col min="15629" max="15629" width="8" customWidth="1"/>
    <col min="15630" max="15631" width="0" hidden="1" customWidth="1"/>
    <col min="15632" max="15632" width="1.796875" customWidth="1"/>
    <col min="15636" max="15636" width="2.796875" customWidth="1"/>
    <col min="15874" max="15874" width="1.796875" customWidth="1"/>
    <col min="15875" max="15875" width="16.46484375" customWidth="1"/>
    <col min="15876" max="15876" width="14" customWidth="1"/>
    <col min="15877" max="15877" width="29.265625" customWidth="1"/>
    <col min="15878" max="15878" width="26" customWidth="1"/>
    <col min="15879" max="15879" width="43.265625" customWidth="1"/>
    <col min="15880" max="15880" width="21.73046875" customWidth="1"/>
    <col min="15881" max="15881" width="22.46484375" customWidth="1"/>
    <col min="15882" max="15882" width="1.265625" customWidth="1"/>
    <col min="15883" max="15883" width="13.53125" customWidth="1"/>
    <col min="15885" max="15885" width="8" customWidth="1"/>
    <col min="15886" max="15887" width="0" hidden="1" customWidth="1"/>
    <col min="15888" max="15888" width="1.796875" customWidth="1"/>
    <col min="15892" max="15892" width="2.796875" customWidth="1"/>
    <col min="16130" max="16130" width="1.796875" customWidth="1"/>
    <col min="16131" max="16131" width="16.46484375" customWidth="1"/>
    <col min="16132" max="16132" width="14" customWidth="1"/>
    <col min="16133" max="16133" width="29.265625" customWidth="1"/>
    <col min="16134" max="16134" width="26" customWidth="1"/>
    <col min="16135" max="16135" width="43.265625" customWidth="1"/>
    <col min="16136" max="16136" width="21.73046875" customWidth="1"/>
    <col min="16137" max="16137" width="22.46484375" customWidth="1"/>
    <col min="16138" max="16138" width="1.265625" customWidth="1"/>
    <col min="16139" max="16139" width="13.53125" customWidth="1"/>
    <col min="16141" max="16141" width="8" customWidth="1"/>
    <col min="16142" max="16143" width="0" hidden="1" customWidth="1"/>
    <col min="16144" max="16144" width="1.796875" customWidth="1"/>
    <col min="16148" max="16148" width="2.796875" customWidth="1"/>
  </cols>
  <sheetData>
    <row r="1" spans="1:13" ht="32.25" customHeight="1" x14ac:dyDescent="0.35">
      <c r="A1" s="37"/>
      <c r="B1" s="67" t="s">
        <v>28</v>
      </c>
      <c r="C1" s="67"/>
      <c r="D1" s="67"/>
      <c r="E1" s="38"/>
      <c r="F1" s="39"/>
      <c r="G1" s="39"/>
      <c r="H1" s="40"/>
    </row>
    <row r="2" spans="1:13" ht="18.75" customHeight="1" x14ac:dyDescent="0.4">
      <c r="A2" s="41"/>
      <c r="B2" s="68"/>
      <c r="C2" s="68"/>
      <c r="D2" s="68"/>
      <c r="E2" s="42"/>
      <c r="F2" s="43"/>
      <c r="H2" s="44"/>
    </row>
    <row r="3" spans="1:13" ht="18.75" customHeight="1" thickBot="1" x14ac:dyDescent="0.45">
      <c r="A3" s="41"/>
      <c r="B3" s="45"/>
      <c r="C3" s="45"/>
      <c r="D3" s="45"/>
      <c r="E3" s="45"/>
      <c r="F3" s="43"/>
      <c r="H3" s="44"/>
    </row>
    <row r="4" spans="1:13" ht="18.75" customHeight="1" x14ac:dyDescent="0.35">
      <c r="A4" s="41"/>
      <c r="B4" s="69" t="s">
        <v>31</v>
      </c>
      <c r="C4" s="70"/>
      <c r="D4" s="70"/>
      <c r="E4" s="70"/>
      <c r="F4" s="70"/>
      <c r="G4" s="70"/>
      <c r="H4" s="71"/>
    </row>
    <row r="5" spans="1:13" ht="20.65" thickBot="1" x14ac:dyDescent="0.4">
      <c r="A5" s="41"/>
      <c r="B5" s="72"/>
      <c r="C5" s="73"/>
      <c r="D5" s="73"/>
      <c r="E5" s="73"/>
      <c r="F5" s="73"/>
      <c r="G5" s="73"/>
      <c r="H5" s="74"/>
      <c r="I5" s="1"/>
      <c r="K5" s="1"/>
      <c r="M5" s="1"/>
    </row>
    <row r="6" spans="1:13" ht="57" customHeight="1" thickBot="1" x14ac:dyDescent="0.6">
      <c r="A6" s="41"/>
      <c r="B6" s="75" t="s">
        <v>0</v>
      </c>
      <c r="C6" s="76"/>
      <c r="D6" s="76"/>
      <c r="E6" s="76"/>
      <c r="F6" s="76"/>
      <c r="G6" s="76"/>
      <c r="H6" s="77"/>
      <c r="I6" s="2"/>
      <c r="K6" s="2"/>
      <c r="M6" s="2"/>
    </row>
    <row r="7" spans="1:13" ht="57" customHeight="1" thickBot="1" x14ac:dyDescent="0.6">
      <c r="A7" s="41"/>
      <c r="B7" s="78" t="s">
        <v>1</v>
      </c>
      <c r="C7" s="79"/>
      <c r="D7" s="79"/>
      <c r="E7" s="79"/>
      <c r="F7" s="79"/>
      <c r="G7" s="79"/>
      <c r="H7" s="80"/>
      <c r="I7" s="2"/>
      <c r="K7" s="2"/>
      <c r="M7" s="2"/>
    </row>
    <row r="8" spans="1:13" ht="57.75" customHeight="1" thickBot="1" x14ac:dyDescent="0.6">
      <c r="A8" s="41"/>
      <c r="B8" s="78" t="s">
        <v>2</v>
      </c>
      <c r="C8" s="79"/>
      <c r="D8" s="79"/>
      <c r="E8" s="79"/>
      <c r="F8" s="79"/>
      <c r="G8" s="79"/>
      <c r="H8" s="80"/>
      <c r="I8" s="2"/>
      <c r="K8" s="2"/>
      <c r="M8" s="2"/>
    </row>
    <row r="9" spans="1:13" ht="58.5" customHeight="1" thickBot="1" x14ac:dyDescent="0.4">
      <c r="A9" s="41"/>
      <c r="B9" s="64" t="s">
        <v>3</v>
      </c>
      <c r="C9" s="65"/>
      <c r="D9" s="65"/>
      <c r="E9" s="65"/>
      <c r="F9" s="65"/>
      <c r="G9" s="65"/>
      <c r="H9" s="66"/>
      <c r="I9" s="3"/>
      <c r="K9" s="3"/>
      <c r="M9" s="3"/>
    </row>
    <row r="10" spans="1:13" ht="58.5" customHeight="1" x14ac:dyDescent="0.35">
      <c r="A10" s="41"/>
      <c r="B10" s="81" t="s">
        <v>4</v>
      </c>
      <c r="C10" s="81"/>
      <c r="D10" s="81"/>
      <c r="E10" s="81"/>
      <c r="F10" s="81"/>
      <c r="G10" s="81"/>
      <c r="H10" s="82"/>
      <c r="I10" s="3"/>
      <c r="K10" s="3"/>
      <c r="M10" s="3"/>
    </row>
    <row r="11" spans="1:13" ht="58.5" customHeight="1" x14ac:dyDescent="0.35">
      <c r="A11" s="41"/>
      <c r="B11" s="60" t="s">
        <v>32</v>
      </c>
      <c r="C11" s="60"/>
      <c r="D11" s="60"/>
      <c r="E11" s="60"/>
      <c r="F11" s="60"/>
      <c r="G11" s="60"/>
      <c r="H11" s="61"/>
      <c r="I11" s="3"/>
      <c r="K11" s="3"/>
      <c r="M11" s="3"/>
    </row>
    <row r="12" spans="1:13" ht="14.65" customHeight="1" x14ac:dyDescent="0.35">
      <c r="A12" s="41"/>
      <c r="B12" s="3"/>
      <c r="C12" s="3"/>
      <c r="D12" s="3"/>
      <c r="E12" s="3"/>
      <c r="F12" s="3"/>
      <c r="G12" s="3"/>
      <c r="H12" s="46"/>
      <c r="I12" s="3"/>
      <c r="K12" s="3"/>
      <c r="M12" s="3"/>
    </row>
    <row r="13" spans="1:13" ht="58.5" customHeight="1" x14ac:dyDescent="0.35">
      <c r="A13" s="41"/>
      <c r="B13" s="62" t="s">
        <v>5</v>
      </c>
      <c r="C13" s="62"/>
      <c r="D13" s="62"/>
      <c r="E13" s="62"/>
      <c r="F13" s="62"/>
      <c r="G13" s="62"/>
      <c r="H13" s="63"/>
      <c r="I13" s="3"/>
      <c r="K13" s="3"/>
      <c r="M13" s="3"/>
    </row>
    <row r="14" spans="1:13" ht="58.5" customHeight="1" thickBot="1" x14ac:dyDescent="0.4">
      <c r="A14" s="58" t="s">
        <v>33</v>
      </c>
      <c r="B14" s="59"/>
      <c r="C14" s="59"/>
      <c r="D14" s="59"/>
      <c r="E14" s="59"/>
      <c r="F14" s="59"/>
      <c r="G14" s="59"/>
      <c r="H14" s="47"/>
      <c r="I14" s="3"/>
      <c r="K14" s="3"/>
      <c r="M14" s="3"/>
    </row>
    <row r="15" spans="1:13" ht="43.5" customHeight="1" x14ac:dyDescent="0.65">
      <c r="A15" s="12" t="s">
        <v>10</v>
      </c>
      <c r="B15" s="13" t="s">
        <v>11</v>
      </c>
      <c r="C15" s="14" t="s">
        <v>12</v>
      </c>
      <c r="D15" s="14" t="s">
        <v>13</v>
      </c>
      <c r="E15" s="14" t="s">
        <v>27</v>
      </c>
      <c r="F15" s="14" t="s">
        <v>29</v>
      </c>
      <c r="G15" s="15" t="s">
        <v>14</v>
      </c>
      <c r="H15" s="48"/>
      <c r="I15" s="10"/>
      <c r="J15" s="10"/>
      <c r="K15" s="10"/>
      <c r="L15" s="10"/>
      <c r="M15" s="10"/>
    </row>
    <row r="16" spans="1:13" ht="43.5" customHeight="1" thickBot="1" x14ac:dyDescent="0.7">
      <c r="A16" s="49" t="s">
        <v>15</v>
      </c>
      <c r="B16" s="35" t="s">
        <v>16</v>
      </c>
      <c r="C16" s="24">
        <v>5555.5555555555557</v>
      </c>
      <c r="D16" s="25" t="s">
        <v>17</v>
      </c>
      <c r="E16" s="36">
        <v>0.66</v>
      </c>
      <c r="F16" s="26">
        <v>0</v>
      </c>
      <c r="G16" s="36">
        <f>+F16*C16*12</f>
        <v>0</v>
      </c>
      <c r="H16" s="50"/>
      <c r="I16" s="10"/>
      <c r="J16" s="10"/>
      <c r="K16" s="10"/>
      <c r="L16" s="10"/>
      <c r="M16" s="10"/>
    </row>
    <row r="17" spans="1:13" ht="35.25" customHeight="1" x14ac:dyDescent="0.65">
      <c r="A17" s="51"/>
      <c r="B17" s="33"/>
      <c r="C17" s="19"/>
      <c r="D17" s="52"/>
      <c r="E17" s="52"/>
      <c r="F17" s="20"/>
      <c r="G17" s="34" t="s">
        <v>26</v>
      </c>
      <c r="H17" s="29">
        <f>+G16</f>
        <v>0</v>
      </c>
      <c r="I17" s="10"/>
      <c r="J17" s="10"/>
      <c r="K17" s="10"/>
      <c r="L17" s="10"/>
      <c r="M17" s="10"/>
    </row>
    <row r="18" spans="1:13" ht="43.5" customHeight="1" thickBot="1" x14ac:dyDescent="0.7">
      <c r="A18" s="51"/>
      <c r="B18" s="33"/>
      <c r="C18" s="19"/>
      <c r="D18" s="52"/>
      <c r="E18" s="52"/>
      <c r="F18" s="20"/>
      <c r="G18" s="28" t="s">
        <v>25</v>
      </c>
      <c r="H18" s="30">
        <v>44000</v>
      </c>
      <c r="I18" s="10"/>
      <c r="J18" s="10"/>
      <c r="K18" s="10"/>
      <c r="L18" s="10"/>
      <c r="M18" s="10"/>
    </row>
    <row r="19" spans="1:13" ht="57" customHeight="1" thickBot="1" x14ac:dyDescent="0.7">
      <c r="A19" s="51"/>
      <c r="B19" s="33"/>
      <c r="C19" s="19"/>
      <c r="D19" s="52"/>
      <c r="E19" s="52"/>
      <c r="F19" s="20"/>
      <c r="G19" s="28" t="s">
        <v>30</v>
      </c>
      <c r="H19" s="22">
        <f>IF((H17&gt;H18),"errore",(H18-H17)/H18)</f>
        <v>1</v>
      </c>
      <c r="I19" s="10"/>
      <c r="J19" s="10"/>
      <c r="K19" s="10"/>
      <c r="L19" s="10"/>
      <c r="M19" s="10"/>
    </row>
    <row r="20" spans="1:13" ht="48.3" customHeight="1" thickBot="1" x14ac:dyDescent="0.7">
      <c r="A20" s="58" t="s">
        <v>34</v>
      </c>
      <c r="B20" s="59"/>
      <c r="C20" s="59"/>
      <c r="D20" s="59"/>
      <c r="E20" s="59"/>
      <c r="F20" s="59"/>
      <c r="G20" s="59"/>
      <c r="H20" s="53"/>
      <c r="I20" s="10"/>
      <c r="J20" s="10"/>
      <c r="K20" s="10"/>
      <c r="L20" s="10"/>
      <c r="M20" s="10"/>
    </row>
    <row r="21" spans="1:13" ht="43.5" customHeight="1" thickBot="1" x14ac:dyDescent="0.7">
      <c r="A21" s="12" t="s">
        <v>10</v>
      </c>
      <c r="B21" s="13" t="s">
        <v>11</v>
      </c>
      <c r="C21" s="14" t="s">
        <v>12</v>
      </c>
      <c r="D21" s="14" t="s">
        <v>13</v>
      </c>
      <c r="E21" s="14" t="s">
        <v>27</v>
      </c>
      <c r="F21" s="14" t="s">
        <v>29</v>
      </c>
      <c r="G21" s="15" t="s">
        <v>14</v>
      </c>
      <c r="H21" s="50"/>
      <c r="I21" s="10"/>
      <c r="J21" s="10"/>
      <c r="K21" s="10"/>
      <c r="L21" s="10"/>
      <c r="M21" s="10"/>
    </row>
    <row r="22" spans="1:13" ht="36.6" customHeight="1" x14ac:dyDescent="0.65">
      <c r="A22" s="92" t="s">
        <v>19</v>
      </c>
      <c r="B22" s="95" t="s">
        <v>20</v>
      </c>
      <c r="C22" s="24">
        <v>280000</v>
      </c>
      <c r="D22" s="25" t="s">
        <v>21</v>
      </c>
      <c r="E22" s="27">
        <v>0.06</v>
      </c>
      <c r="F22" s="26"/>
      <c r="G22" s="31">
        <f t="shared" ref="G22:G25" si="0">+F22*C22</f>
        <v>0</v>
      </c>
      <c r="H22" s="98">
        <f>+G22+G23+G24+G25</f>
        <v>0</v>
      </c>
      <c r="I22" s="32"/>
      <c r="J22" s="10"/>
      <c r="K22" s="10"/>
      <c r="L22" s="10"/>
      <c r="M22" s="10"/>
    </row>
    <row r="23" spans="1:13" ht="36.6" customHeight="1" x14ac:dyDescent="0.65">
      <c r="A23" s="93"/>
      <c r="B23" s="96"/>
      <c r="C23" s="24">
        <v>40000</v>
      </c>
      <c r="D23" s="25" t="s">
        <v>22</v>
      </c>
      <c r="E23" s="27">
        <v>0.08</v>
      </c>
      <c r="F23" s="26"/>
      <c r="G23" s="31">
        <f t="shared" si="0"/>
        <v>0</v>
      </c>
      <c r="H23" s="99"/>
      <c r="I23" s="32"/>
      <c r="J23" s="10"/>
      <c r="K23" s="10"/>
      <c r="L23" s="10"/>
      <c r="M23" s="10"/>
    </row>
    <row r="24" spans="1:13" ht="36.6" customHeight="1" thickBot="1" x14ac:dyDescent="0.7">
      <c r="A24" s="93"/>
      <c r="B24" s="97"/>
      <c r="C24" s="24">
        <v>80000</v>
      </c>
      <c r="D24" s="25" t="s">
        <v>23</v>
      </c>
      <c r="E24" s="27">
        <v>0.1</v>
      </c>
      <c r="F24" s="26"/>
      <c r="G24" s="31">
        <f t="shared" si="0"/>
        <v>0</v>
      </c>
      <c r="H24" s="99"/>
      <c r="I24" s="32"/>
      <c r="J24" s="10"/>
      <c r="K24" s="10"/>
      <c r="L24" s="10"/>
      <c r="M24" s="10"/>
    </row>
    <row r="25" spans="1:13" ht="43.5" customHeight="1" thickBot="1" x14ac:dyDescent="0.7">
      <c r="A25" s="94"/>
      <c r="B25" s="16" t="s">
        <v>24</v>
      </c>
      <c r="C25" s="24">
        <v>600</v>
      </c>
      <c r="D25" s="25" t="s">
        <v>18</v>
      </c>
      <c r="E25" s="27">
        <v>10</v>
      </c>
      <c r="F25" s="26"/>
      <c r="G25" s="31">
        <f t="shared" si="0"/>
        <v>0</v>
      </c>
      <c r="H25" s="100"/>
      <c r="I25" s="32"/>
      <c r="J25" s="10"/>
      <c r="K25" s="10"/>
      <c r="L25" s="10"/>
      <c r="M25" s="10"/>
    </row>
    <row r="26" spans="1:13" ht="35.25" customHeight="1" x14ac:dyDescent="0.65">
      <c r="A26" s="51"/>
      <c r="B26" s="17"/>
      <c r="C26" s="19"/>
      <c r="D26" s="52"/>
      <c r="E26" s="52"/>
      <c r="F26" s="20"/>
      <c r="G26" s="23" t="s">
        <v>26</v>
      </c>
      <c r="H26" s="54">
        <f>+H22</f>
        <v>0</v>
      </c>
      <c r="I26" s="10"/>
      <c r="J26" s="10"/>
      <c r="K26" s="10"/>
      <c r="L26" s="10"/>
      <c r="M26" s="10"/>
    </row>
    <row r="27" spans="1:13" ht="43.5" customHeight="1" thickBot="1" x14ac:dyDescent="0.7">
      <c r="A27" s="51"/>
      <c r="B27" s="33"/>
      <c r="C27" s="19"/>
      <c r="D27" s="52"/>
      <c r="E27" s="52"/>
      <c r="F27" s="20"/>
      <c r="G27" s="21" t="s">
        <v>25</v>
      </c>
      <c r="H27" s="54">
        <v>34000</v>
      </c>
      <c r="I27" s="10"/>
      <c r="J27" s="10"/>
      <c r="K27" s="10"/>
      <c r="L27" s="10"/>
      <c r="M27" s="10"/>
    </row>
    <row r="28" spans="1:13" ht="57" customHeight="1" thickBot="1" x14ac:dyDescent="0.7">
      <c r="A28" s="51"/>
      <c r="B28" s="33"/>
      <c r="C28" s="19"/>
      <c r="D28" s="52"/>
      <c r="E28" s="52"/>
      <c r="F28" s="20"/>
      <c r="G28" s="28" t="s">
        <v>30</v>
      </c>
      <c r="H28" s="22">
        <f>IF((H26&gt;H27),"errore",(H27-H26)/H27)</f>
        <v>1</v>
      </c>
      <c r="I28" s="10"/>
      <c r="J28" s="10"/>
      <c r="K28" s="10"/>
      <c r="L28" s="10"/>
      <c r="M28" s="10"/>
    </row>
    <row r="29" spans="1:13" ht="35.25" customHeight="1" x14ac:dyDescent="0.65">
      <c r="A29" s="51"/>
      <c r="B29" s="17"/>
      <c r="C29" s="18"/>
      <c r="D29" s="52"/>
      <c r="E29" s="52"/>
      <c r="F29" s="20"/>
      <c r="G29" s="21"/>
      <c r="H29" s="54"/>
      <c r="I29" s="10"/>
      <c r="J29" s="10"/>
      <c r="K29" s="10"/>
      <c r="L29" s="10"/>
      <c r="M29" s="10"/>
    </row>
    <row r="30" spans="1:13" ht="9" customHeight="1" x14ac:dyDescent="0.35">
      <c r="A30" s="41"/>
      <c r="H30" s="44"/>
    </row>
    <row r="31" spans="1:13" ht="9" customHeight="1" x14ac:dyDescent="0.35">
      <c r="A31" s="41"/>
      <c r="H31" s="44"/>
    </row>
    <row r="32" spans="1:13" ht="9" customHeight="1" x14ac:dyDescent="0.35">
      <c r="A32" s="41"/>
      <c r="H32" s="44"/>
    </row>
    <row r="33" spans="1:13" ht="9" customHeight="1" x14ac:dyDescent="0.35">
      <c r="A33" s="41"/>
      <c r="H33" s="44"/>
    </row>
    <row r="34" spans="1:13" ht="9" customHeight="1" x14ac:dyDescent="0.35">
      <c r="A34" s="41"/>
      <c r="H34" s="44"/>
    </row>
    <row r="35" spans="1:13" ht="16.5" customHeight="1" x14ac:dyDescent="0.35">
      <c r="A35" s="41"/>
      <c r="H35" s="44"/>
    </row>
    <row r="36" spans="1:13" ht="16.5" customHeight="1" x14ac:dyDescent="0.35">
      <c r="A36" s="41"/>
      <c r="H36" s="44"/>
    </row>
    <row r="37" spans="1:13" ht="16.5" customHeight="1" x14ac:dyDescent="0.35">
      <c r="A37" s="41"/>
      <c r="H37" s="44"/>
    </row>
    <row r="38" spans="1:13" ht="16.5" customHeight="1" x14ac:dyDescent="0.35">
      <c r="A38" s="41"/>
      <c r="H38" s="44"/>
    </row>
    <row r="39" spans="1:13" ht="16.5" customHeight="1" x14ac:dyDescent="0.35">
      <c r="A39" s="41"/>
      <c r="H39" s="44"/>
    </row>
    <row r="40" spans="1:13" ht="17.649999999999999" x14ac:dyDescent="0.35">
      <c r="A40" s="41"/>
      <c r="B40" s="55" t="s">
        <v>6</v>
      </c>
      <c r="C40" s="55"/>
      <c r="G40" s="55" t="s">
        <v>7</v>
      </c>
      <c r="H40" s="44"/>
    </row>
    <row r="41" spans="1:13" x14ac:dyDescent="0.35">
      <c r="A41" s="41"/>
      <c r="B41" s="88"/>
      <c r="C41" s="88"/>
      <c r="D41" s="88"/>
      <c r="E41" s="56"/>
      <c r="G41" s="88"/>
      <c r="H41" s="90"/>
    </row>
    <row r="42" spans="1:13" ht="13.15" thickBot="1" x14ac:dyDescent="0.4">
      <c r="A42" s="41"/>
      <c r="B42" s="89"/>
      <c r="C42" s="89"/>
      <c r="D42" s="89"/>
      <c r="E42" s="56"/>
      <c r="G42" s="89"/>
      <c r="H42" s="91"/>
    </row>
    <row r="43" spans="1:13" x14ac:dyDescent="0.35">
      <c r="A43" s="41"/>
      <c r="H43" s="44"/>
    </row>
    <row r="44" spans="1:13" ht="94.5" customHeight="1" x14ac:dyDescent="0.35">
      <c r="A44" s="41"/>
      <c r="B44" s="83" t="s">
        <v>8</v>
      </c>
      <c r="C44" s="83"/>
      <c r="D44" s="83"/>
      <c r="E44" s="83"/>
      <c r="F44" s="83"/>
      <c r="G44" s="83"/>
      <c r="H44" s="84"/>
      <c r="I44" s="11"/>
      <c r="K44" s="11"/>
      <c r="M44" s="11"/>
    </row>
    <row r="45" spans="1:13" ht="177" customHeight="1" thickBot="1" x14ac:dyDescent="0.65">
      <c r="A45" s="57"/>
      <c r="B45" s="85" t="s">
        <v>9</v>
      </c>
      <c r="C45" s="85"/>
      <c r="D45" s="86"/>
      <c r="E45" s="86"/>
      <c r="F45" s="86"/>
      <c r="G45" s="86"/>
      <c r="H45" s="87"/>
      <c r="I45" s="4"/>
      <c r="K45" s="4"/>
      <c r="M45" s="4"/>
    </row>
    <row r="53" spans="9:9" ht="22.15" x14ac:dyDescent="0.55000000000000004">
      <c r="I53" s="5"/>
    </row>
    <row r="54" spans="9:9" ht="22.15" x14ac:dyDescent="0.55000000000000004">
      <c r="I54" s="5"/>
    </row>
    <row r="55" spans="9:9" ht="22.15" x14ac:dyDescent="0.55000000000000004">
      <c r="I55" s="5"/>
    </row>
    <row r="56" spans="9:9" ht="22.15" x14ac:dyDescent="0.55000000000000004">
      <c r="I56" s="5"/>
    </row>
    <row r="57" spans="9:9" ht="22.15" x14ac:dyDescent="0.55000000000000004">
      <c r="I57" s="5"/>
    </row>
    <row r="58" spans="9:9" ht="22.15" x14ac:dyDescent="0.55000000000000004">
      <c r="I58" s="5"/>
    </row>
    <row r="59" spans="9:9" ht="22.15" x14ac:dyDescent="0.55000000000000004">
      <c r="I59" s="5"/>
    </row>
    <row r="60" spans="9:9" ht="22.15" x14ac:dyDescent="0.55000000000000004">
      <c r="I60" s="5"/>
    </row>
    <row r="61" spans="9:9" ht="7.5" customHeight="1" x14ac:dyDescent="0.55000000000000004">
      <c r="I61" s="5"/>
    </row>
    <row r="62" spans="9:9" ht="22.5" hidden="1" thickBot="1" x14ac:dyDescent="0.6">
      <c r="I62" s="7"/>
    </row>
    <row r="63" spans="9:9" ht="18" hidden="1" customHeight="1" thickBot="1" x14ac:dyDescent="0.45">
      <c r="I63" s="8"/>
    </row>
    <row r="64" spans="9:9" ht="18" hidden="1" customHeight="1" thickBot="1" x14ac:dyDescent="0.45">
      <c r="I64" s="8"/>
    </row>
    <row r="65" spans="9:9" ht="18" hidden="1" customHeight="1" thickBot="1" x14ac:dyDescent="0.45">
      <c r="I65" s="8"/>
    </row>
    <row r="66" spans="9:9" ht="18" hidden="1" customHeight="1" thickBot="1" x14ac:dyDescent="0.45">
      <c r="I66" s="8"/>
    </row>
    <row r="67" spans="9:9" ht="18" hidden="1" customHeight="1" thickBot="1" x14ac:dyDescent="0.45">
      <c r="I67" s="8"/>
    </row>
    <row r="68" spans="9:9" ht="18" hidden="1" customHeight="1" thickBot="1" x14ac:dyDescent="0.45">
      <c r="I68" s="8"/>
    </row>
    <row r="69" spans="9:9" ht="18" hidden="1" customHeight="1" thickBot="1" x14ac:dyDescent="0.45">
      <c r="I69" s="8"/>
    </row>
    <row r="70" spans="9:9" ht="18" hidden="1" customHeight="1" thickBot="1" x14ac:dyDescent="0.45">
      <c r="I70" s="8"/>
    </row>
    <row r="71" spans="9:9" ht="18" hidden="1" customHeight="1" thickBot="1" x14ac:dyDescent="0.45">
      <c r="I71" s="8"/>
    </row>
    <row r="72" spans="9:9" ht="22.5" hidden="1" thickBot="1" x14ac:dyDescent="0.6">
      <c r="I72" s="6"/>
    </row>
    <row r="73" spans="9:9" ht="18.75" hidden="1" customHeight="1" thickBot="1" x14ac:dyDescent="0.5">
      <c r="I73" s="9"/>
    </row>
    <row r="74" spans="9:9" hidden="1" x14ac:dyDescent="0.35"/>
    <row r="75" spans="9:9" hidden="1" x14ac:dyDescent="0.35"/>
    <row r="76" spans="9:9" hidden="1" x14ac:dyDescent="0.35"/>
    <row r="77" spans="9:9" hidden="1" x14ac:dyDescent="0.35"/>
  </sheetData>
  <mergeCells count="18">
    <mergeCell ref="B44:H44"/>
    <mergeCell ref="B45:H45"/>
    <mergeCell ref="B41:D42"/>
    <mergeCell ref="G41:H42"/>
    <mergeCell ref="A22:A25"/>
    <mergeCell ref="B22:B24"/>
    <mergeCell ref="H22:H25"/>
    <mergeCell ref="B1:D2"/>
    <mergeCell ref="B4:H5"/>
    <mergeCell ref="B6:H6"/>
    <mergeCell ref="B7:H7"/>
    <mergeCell ref="B8:H8"/>
    <mergeCell ref="A14:G14"/>
    <mergeCell ref="A20:G20"/>
    <mergeCell ref="B11:H11"/>
    <mergeCell ref="B13:H13"/>
    <mergeCell ref="B9:H9"/>
    <mergeCell ref="B10:H10"/>
  </mergeCells>
  <pageMargins left="0.7" right="0.7" top="0.75" bottom="0.75" header="0.3" footer="0.3"/>
  <pageSetup paperSize="9" scale="32" orientation="portrait" r:id="rId1"/>
  <colBreaks count="1" manualBreakCount="1">
    <brk id="8" max="6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5C33DA56DBA848831023D19C60BC63" ma:contentTypeVersion="5" ma:contentTypeDescription="Creare un nuovo documento." ma:contentTypeScope="" ma:versionID="110ff4c2491f7e4a91274383196ba579">
  <xsd:schema xmlns:xsd="http://www.w3.org/2001/XMLSchema" xmlns:xs="http://www.w3.org/2001/XMLSchema" xmlns:p="http://schemas.microsoft.com/office/2006/metadata/properties" xmlns:ns2="f180ee81-5584-4091-b94d-6db7a1e10d39" xmlns:ns3="66f00d1a-f369-4326-affa-a9f1ddc7ce34" targetNamespace="http://schemas.microsoft.com/office/2006/metadata/properties" ma:root="true" ma:fieldsID="030ecbafdc8f7ad672f6b7e149d6bdb6" ns2:_="" ns3:_="">
    <xsd:import namespace="f180ee81-5584-4091-b94d-6db7a1e10d39"/>
    <xsd:import namespace="66f00d1a-f369-4326-affa-a9f1ddc7ce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80ee81-5584-4091-b94d-6db7a1e10d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f00d1a-f369-4326-affa-a9f1ddc7ce3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47F964-DF42-4191-AACE-57549AB399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80ee81-5584-4091-b94d-6db7a1e10d39"/>
    <ds:schemaRef ds:uri="66f00d1a-f369-4326-affa-a9f1ddc7ce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AC99FF-25C3-4EB1-8BBF-92DD456AE8F2}">
  <ds:schemaRefs>
    <ds:schemaRef ds:uri="f180ee81-5584-4091-b94d-6db7a1e10d39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66f00d1a-f369-4326-affa-a9f1ddc7ce3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DB9C2EF-BBC7-420C-91B9-EA37838DBE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Offerta_Economica</vt:lpstr>
      <vt:lpstr>Offerta_Economica!Area_stampa</vt:lpstr>
    </vt:vector>
  </TitlesOfParts>
  <Company>Cotral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aproietti</dc:creator>
  <cp:lastModifiedBy>Prova</cp:lastModifiedBy>
  <cp:lastPrinted>2017-05-26T07:53:08Z</cp:lastPrinted>
  <dcterms:created xsi:type="dcterms:W3CDTF">2016-10-11T09:17:46Z</dcterms:created>
  <dcterms:modified xsi:type="dcterms:W3CDTF">2022-12-27T12:02:37Z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0x010100B65C33DA56DBA848831023D19C60BC63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2022-11-03T15:20:04Z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bdda6498-533c-46f1-a55b-f99257b19551</vt:lpwstr>
  </property>
  <property fmtid="{D5CDD505-2E9C-101B-9397-08002B2CF9AE}" pid="8" name="MSIP_Label_defa4170-0d19-0005-0004-bc88714345d2_ActionId">
    <vt:lpwstr>406f1884-b909-43e1-b40e-3a831dc72b87</vt:lpwstr>
  </property>
  <property fmtid="{D5CDD505-2E9C-101B-9397-08002B2CF9AE}" pid="9" name="MSIP_Label_defa4170-0d19-0005-0004-bc88714345d2_ContentBits">
    <vt:lpwstr>0</vt:lpwstr>
  </property>
</Properties>
</file>