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0" yWindow="5970" windowWidth="19230" windowHeight="6030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F2" i="1"/>
  <c r="F3"/>
  <c r="F4"/>
  <c r="F5"/>
  <c r="D2"/>
  <c r="D6" s="1"/>
  <c r="D3"/>
  <c r="D4"/>
  <c r="C6"/>
  <c r="F6" l="1"/>
</calcChain>
</file>

<file path=xl/sharedStrings.xml><?xml version="1.0" encoding="utf-8"?>
<sst xmlns="http://schemas.openxmlformats.org/spreadsheetml/2006/main" count="17" uniqueCount="14">
  <si>
    <t>Via della Calata,14</t>
  </si>
  <si>
    <t>marzo</t>
  </si>
  <si>
    <t>Piazza De Andrè, 24r</t>
  </si>
  <si>
    <t>istat</t>
  </si>
  <si>
    <t>ottobre</t>
  </si>
  <si>
    <t>Piazza De Andrè, 10r</t>
  </si>
  <si>
    <t>settembre</t>
  </si>
  <si>
    <t>Indirizzo</t>
  </si>
  <si>
    <t>imponibile mensilità 2018</t>
  </si>
  <si>
    <t>ivato mensilità 2018</t>
  </si>
  <si>
    <t>Fabbricato</t>
  </si>
  <si>
    <t>CANONI LOCAZIONE AUTORITA' DI SISTEMA PORTUALE - IMMOBILI NELL'AMBITO TERRITORIALE DI SAVONA</t>
  </si>
  <si>
    <t>Piazza De Andrè 20-22r</t>
  </si>
  <si>
    <t xml:space="preserve">fatturato II trim. 2020 </t>
  </si>
</sst>
</file>

<file path=xl/styles.xml><?xml version="1.0" encoding="utf-8"?>
<styleSheet xmlns="http://schemas.openxmlformats.org/spreadsheetml/2006/main">
  <numFmts count="2"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5" fontId="3" fillId="0" borderId="1" xfId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5" xfId="0" applyFont="1" applyBorder="1"/>
    <xf numFmtId="0" fontId="6" fillId="0" borderId="0" xfId="0" applyFont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3" fillId="0" borderId="1" xfId="0" applyNumberFormat="1" applyFont="1" applyBorder="1"/>
    <xf numFmtId="165" fontId="3" fillId="0" borderId="6" xfId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7" xfId="0" applyNumberFormat="1" applyFont="1" applyBorder="1"/>
    <xf numFmtId="0" fontId="5" fillId="0" borderId="8" xfId="0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F3" sqref="F3"/>
    </sheetView>
  </sheetViews>
  <sheetFormatPr defaultColWidth="9.1796875" defaultRowHeight="15.5"/>
  <cols>
    <col min="1" max="1" width="59.54296875" style="2" customWidth="1"/>
    <col min="2" max="2" width="24" style="2" bestFit="1" customWidth="1"/>
    <col min="3" max="3" width="17.54296875" style="1" hidden="1" customWidth="1"/>
    <col min="4" max="4" width="16.453125" style="1" hidden="1" customWidth="1"/>
    <col min="5" max="5" width="10.453125" style="1" hidden="1" customWidth="1"/>
    <col min="6" max="6" width="19.7265625" style="1" customWidth="1"/>
    <col min="7" max="7" width="16.26953125" style="2" customWidth="1"/>
    <col min="8" max="8" width="14.453125" style="2" bestFit="1" customWidth="1"/>
    <col min="9" max="16384" width="9.1796875" style="2"/>
  </cols>
  <sheetData>
    <row r="1" spans="1:8" ht="31">
      <c r="A1" s="13" t="s">
        <v>11</v>
      </c>
      <c r="B1" s="14" t="s">
        <v>7</v>
      </c>
      <c r="C1" s="14" t="s">
        <v>8</v>
      </c>
      <c r="D1" s="14" t="s">
        <v>9</v>
      </c>
      <c r="E1" s="14" t="s">
        <v>3</v>
      </c>
      <c r="F1" s="14" t="s">
        <v>13</v>
      </c>
    </row>
    <row r="2" spans="1:8">
      <c r="A2" s="12" t="s">
        <v>10</v>
      </c>
      <c r="B2" s="10" t="s">
        <v>0</v>
      </c>
      <c r="C2" s="4">
        <v>1292.98</v>
      </c>
      <c r="D2" s="5">
        <f t="shared" ref="D2" si="0">C2*22%+C2</f>
        <v>1577.4356</v>
      </c>
      <c r="E2" s="3" t="s">
        <v>1</v>
      </c>
      <c r="F2" s="16">
        <f>1292.98*3</f>
        <v>3878.94</v>
      </c>
    </row>
    <row r="3" spans="1:8">
      <c r="A3" s="12" t="s">
        <v>10</v>
      </c>
      <c r="B3" s="11" t="s">
        <v>2</v>
      </c>
      <c r="C3" s="4">
        <v>489.4</v>
      </c>
      <c r="D3" s="5">
        <f>C3*22%+C3</f>
        <v>597.06799999999998</v>
      </c>
      <c r="E3" s="3" t="s">
        <v>4</v>
      </c>
      <c r="F3" s="16">
        <f>489.4*3</f>
        <v>1468.1999999999998</v>
      </c>
    </row>
    <row r="4" spans="1:8">
      <c r="A4" s="12" t="s">
        <v>10</v>
      </c>
      <c r="B4" s="10" t="s">
        <v>5</v>
      </c>
      <c r="C4" s="4">
        <v>611.29999999999995</v>
      </c>
      <c r="D4" s="5">
        <f>C4*22%+C4</f>
        <v>745.78599999999994</v>
      </c>
      <c r="E4" s="3" t="s">
        <v>6</v>
      </c>
      <c r="F4" s="16">
        <f>611.76*3</f>
        <v>1835.28</v>
      </c>
      <c r="H4" s="15"/>
    </row>
    <row r="5" spans="1:8">
      <c r="A5" s="21" t="s">
        <v>10</v>
      </c>
      <c r="B5" s="9" t="s">
        <v>12</v>
      </c>
      <c r="C5" s="17"/>
      <c r="D5" s="18"/>
      <c r="E5" s="19"/>
      <c r="F5" s="20">
        <f>1500</f>
        <v>1500</v>
      </c>
      <c r="H5" s="15"/>
    </row>
    <row r="6" spans="1:8" ht="16" thickBot="1">
      <c r="C6" s="7">
        <f>SUM(C2:C4)</f>
        <v>2393.6800000000003</v>
      </c>
      <c r="D6" s="6">
        <f>SUM(D2:D4)</f>
        <v>2920.2896000000001</v>
      </c>
      <c r="E6" s="8"/>
      <c r="F6" s="6">
        <f>SUM(F2:F5)</f>
        <v>8682.4199999999983</v>
      </c>
      <c r="H6" s="15"/>
    </row>
    <row r="7" spans="1:8" ht="16" thickTop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Bonora Francesco</dc:creator>
  <cp:lastModifiedBy>thea</cp:lastModifiedBy>
  <dcterms:created xsi:type="dcterms:W3CDTF">2018-10-05T09:42:16Z</dcterms:created>
  <dcterms:modified xsi:type="dcterms:W3CDTF">2020-07-08T09:42:26Z</dcterms:modified>
</cp:coreProperties>
</file>